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55" windowWidth="15480" windowHeight="11385" tabRatio="281"/>
  </bookViews>
  <sheets>
    <sheet name="свод " sheetId="9" r:id="rId1"/>
    <sheet name="итого" sheetId="10" r:id="rId2"/>
    <sheet name="Сводная по классам" sheetId="11" r:id="rId3"/>
    <sheet name="Лист1" sheetId="12" r:id="rId4"/>
  </sheets>
  <definedNames>
    <definedName name="_xlnm._FilterDatabase" localSheetId="0" hidden="1">'свод '!$A$7:$ST$7</definedName>
    <definedName name="_xlnm.Print_Area" localSheetId="0">'свод '!$A$4:$I$70</definedName>
  </definedNames>
  <calcPr calcId="125725"/>
</workbook>
</file>

<file path=xl/calcChain.xml><?xml version="1.0" encoding="utf-8"?>
<calcChain xmlns="http://schemas.openxmlformats.org/spreadsheetml/2006/main">
  <c r="FW104" i="9"/>
  <c r="FU104"/>
  <c r="FS104"/>
  <c r="FQ104"/>
  <c r="FO104"/>
  <c r="FM104"/>
  <c r="FK104"/>
  <c r="FI104"/>
  <c r="FG104"/>
  <c r="FE104"/>
  <c r="FC104"/>
  <c r="FA104"/>
  <c r="EY104"/>
  <c r="EW104"/>
  <c r="EU104"/>
  <c r="ES104"/>
  <c r="EQ104"/>
  <c r="EO104"/>
  <c r="EM104"/>
  <c r="EK104"/>
  <c r="EI104"/>
  <c r="EG104"/>
  <c r="EE104"/>
  <c r="EC104"/>
  <c r="EA104"/>
  <c r="DY104"/>
  <c r="DW104"/>
  <c r="DU104"/>
  <c r="DS104"/>
  <c r="DQ104"/>
  <c r="DO104"/>
  <c r="DM104"/>
  <c r="DK104"/>
  <c r="DI104"/>
  <c r="DG104"/>
  <c r="DE104"/>
  <c r="DC104"/>
  <c r="DA104"/>
  <c r="CY104"/>
  <c r="CW104"/>
  <c r="CU104"/>
  <c r="CS104"/>
  <c r="CQ104"/>
  <c r="CO104"/>
  <c r="CM104"/>
  <c r="CK104"/>
  <c r="CI104"/>
  <c r="CG104"/>
  <c r="CE104"/>
  <c r="CC104"/>
  <c r="CA104"/>
  <c r="BY104"/>
  <c r="BW104"/>
  <c r="BU104"/>
  <c r="BS104"/>
  <c r="BQ104"/>
  <c r="BO104"/>
  <c r="BM104"/>
  <c r="BK104"/>
  <c r="BI104"/>
  <c r="BG104"/>
  <c r="BE104"/>
  <c r="BC104"/>
  <c r="BA104"/>
  <c r="AY104"/>
  <c r="AW104"/>
  <c r="AU104"/>
  <c r="FW97"/>
  <c r="FU97"/>
  <c r="FS97"/>
  <c r="FQ97"/>
  <c r="FO97"/>
  <c r="FM97"/>
  <c r="FK97"/>
  <c r="FI97"/>
  <c r="FG97"/>
  <c r="FE97"/>
  <c r="FC97"/>
  <c r="FA97"/>
  <c r="EY97"/>
  <c r="EW97"/>
  <c r="EU97"/>
  <c r="ES97"/>
  <c r="EQ97"/>
  <c r="EO97"/>
  <c r="EM97"/>
  <c r="EK97"/>
  <c r="EI97"/>
  <c r="EG97"/>
  <c r="EE97"/>
  <c r="EC97"/>
  <c r="EA97"/>
  <c r="DY97"/>
  <c r="DW97"/>
  <c r="DU97"/>
  <c r="DS97"/>
  <c r="DQ97"/>
  <c r="DO97"/>
  <c r="DM97"/>
  <c r="DK97"/>
  <c r="DI97"/>
  <c r="DG97"/>
  <c r="DE97"/>
  <c r="DC97"/>
  <c r="DA97"/>
  <c r="CY97"/>
  <c r="CW97"/>
  <c r="CU97"/>
  <c r="CS97"/>
  <c r="CQ97"/>
  <c r="CO97"/>
  <c r="CM97"/>
  <c r="CK97"/>
  <c r="CI97"/>
  <c r="CG97"/>
  <c r="CE97"/>
  <c r="CC97"/>
  <c r="CA97"/>
  <c r="BY97"/>
  <c r="BW97"/>
  <c r="BU97"/>
  <c r="BS97"/>
  <c r="BQ97"/>
  <c r="BO97"/>
  <c r="BM97"/>
  <c r="BK97"/>
  <c r="BI97"/>
  <c r="BG97"/>
  <c r="BE97"/>
  <c r="BC97"/>
  <c r="BA97"/>
  <c r="AY97"/>
  <c r="AW97"/>
  <c r="AU97"/>
  <c r="H211" l="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AA211"/>
  <c r="AB211"/>
  <c r="AC211"/>
  <c r="AD211"/>
  <c r="AE211"/>
  <c r="AF211"/>
  <c r="AG211"/>
  <c r="AH211"/>
  <c r="AI211"/>
  <c r="AJ211"/>
  <c r="AK211"/>
  <c r="Z211"/>
  <c r="G211"/>
  <c r="Q202"/>
  <c r="R202"/>
  <c r="S202"/>
  <c r="AG200"/>
  <c r="AG199"/>
  <c r="AO171"/>
  <c r="AO169"/>
  <c r="AG172"/>
  <c r="AG170"/>
  <c r="AG168"/>
  <c r="AO167"/>
  <c r="AG167"/>
  <c r="AO108"/>
  <c r="AO107"/>
  <c r="AO74"/>
  <c r="AO73"/>
  <c r="AO72"/>
  <c r="AO71"/>
  <c r="AG74"/>
  <c r="AG73"/>
  <c r="AG72"/>
  <c r="AG71"/>
  <c r="AG75"/>
  <c r="AO70"/>
  <c r="AO69"/>
  <c r="AO68"/>
  <c r="AO67"/>
  <c r="AG70"/>
  <c r="AG69"/>
  <c r="AG68"/>
  <c r="AG67"/>
  <c r="AO66"/>
  <c r="AO65"/>
  <c r="AO64"/>
  <c r="AO63"/>
  <c r="AG66"/>
  <c r="AG65"/>
  <c r="AG64"/>
  <c r="AG63"/>
  <c r="AO149" l="1"/>
  <c r="AO150"/>
  <c r="AO151"/>
  <c r="AO152"/>
  <c r="AO156"/>
  <c r="AO155"/>
  <c r="AO154"/>
  <c r="AG156"/>
  <c r="AG155"/>
  <c r="AG154"/>
  <c r="AG152"/>
  <c r="AG151"/>
  <c r="AG150"/>
  <c r="AG149"/>
  <c r="AO119" l="1"/>
  <c r="AO116"/>
  <c r="AO90" l="1"/>
  <c r="AO89"/>
  <c r="G202" l="1"/>
  <c r="H202"/>
  <c r="I202"/>
  <c r="J202"/>
  <c r="L202"/>
  <c r="M202"/>
  <c r="N202"/>
  <c r="O202"/>
  <c r="P202"/>
  <c r="T202"/>
  <c r="U202"/>
  <c r="V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K202"/>
  <c r="B49" i="12"/>
  <c r="C49"/>
  <c r="D49"/>
  <c r="E49"/>
  <c r="F49"/>
  <c r="G49"/>
  <c r="H49"/>
  <c r="I49"/>
  <c r="J49"/>
  <c r="K49"/>
  <c r="L49"/>
  <c r="M49"/>
  <c r="N49"/>
  <c r="O49"/>
  <c r="G65" i="10"/>
  <c r="J47" i="11"/>
  <c r="K47"/>
  <c r="B51"/>
  <c r="C51"/>
  <c r="B47"/>
  <c r="C47"/>
  <c r="F33"/>
  <c r="G33"/>
  <c r="F30"/>
  <c r="G30"/>
  <c r="F26"/>
  <c r="G26"/>
  <c r="B19"/>
  <c r="C19"/>
  <c r="B15"/>
  <c r="C15"/>
  <c r="B11"/>
  <c r="C11"/>
  <c r="I21" i="10"/>
  <c r="I65" s="1"/>
  <c r="I64"/>
  <c r="I63"/>
  <c r="I62"/>
  <c r="I61"/>
  <c r="I60"/>
  <c r="I58"/>
  <c r="I55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CS103" i="9"/>
  <c r="DW103"/>
  <c r="EI103"/>
  <c r="FA103"/>
  <c r="CO103"/>
  <c r="FM103"/>
  <c r="DA103"/>
  <c r="FO103"/>
  <c r="EE103"/>
  <c r="EY103"/>
  <c r="FI103"/>
  <c r="CW103"/>
  <c r="FU103"/>
  <c r="DI103"/>
  <c r="AW103"/>
  <c r="FS103"/>
  <c r="EM103"/>
  <c r="DG103"/>
  <c r="CA103"/>
  <c r="FW103"/>
  <c r="DC103"/>
  <c r="FQ103"/>
  <c r="EK103"/>
  <c r="DE103"/>
  <c r="BY103"/>
  <c r="EW103"/>
  <c r="DQ103"/>
  <c r="CK103"/>
  <c r="BE103"/>
  <c r="EQ103"/>
  <c r="CE103"/>
  <c r="AY103"/>
  <c r="EU103"/>
  <c r="DO103"/>
  <c r="CI103"/>
  <c r="BC103"/>
  <c r="DS103"/>
  <c r="BG103"/>
  <c r="ES103"/>
  <c r="DM103"/>
  <c r="CG103"/>
  <c r="BA103"/>
  <c r="FE103"/>
  <c r="DY103"/>
  <c r="BM103"/>
  <c r="FG103"/>
  <c r="CU103"/>
  <c r="FC103"/>
  <c r="CQ103"/>
  <c r="BK103"/>
  <c r="BW103"/>
  <c r="DU103"/>
  <c r="BI103"/>
  <c r="EG103"/>
  <c r="BU103"/>
  <c r="DK103"/>
  <c r="FK103"/>
  <c r="CY103"/>
  <c r="BS103"/>
  <c r="CM103"/>
  <c r="EC103"/>
  <c r="BQ103"/>
  <c r="EO103"/>
  <c r="CC103"/>
  <c r="EA103"/>
  <c r="BO103"/>
  <c r="EO98"/>
  <c r="EI98"/>
  <c r="BW98"/>
  <c r="DG98"/>
  <c r="FM98"/>
  <c r="CW98"/>
  <c r="FE98"/>
  <c r="FW98"/>
  <c r="DK98"/>
  <c r="AY98"/>
  <c r="CI98"/>
  <c r="DQ98"/>
  <c r="FQ98"/>
  <c r="DE98"/>
  <c r="FU98"/>
  <c r="AW98"/>
  <c r="DS98"/>
  <c r="BG98"/>
  <c r="DW98"/>
  <c r="BK98"/>
  <c r="BU98"/>
  <c r="ES98"/>
  <c r="DM98"/>
  <c r="CG98"/>
  <c r="BA98"/>
  <c r="DY98"/>
  <c r="BM98"/>
  <c r="FG98"/>
  <c r="EA98"/>
  <c r="CU98"/>
  <c r="BO98"/>
  <c r="FK98"/>
  <c r="EE98"/>
  <c r="CY98"/>
  <c r="BS98"/>
  <c r="EW98"/>
  <c r="CK98"/>
  <c r="FA98"/>
  <c r="DU98"/>
  <c r="CO98"/>
  <c r="BI98"/>
  <c r="CC98"/>
  <c r="FO98"/>
  <c r="DC98"/>
  <c r="FS98"/>
  <c r="EM98"/>
  <c r="CA98"/>
  <c r="DA98"/>
  <c r="W202"/>
  <c r="FI98"/>
  <c r="EC98"/>
  <c r="BQ98"/>
  <c r="CS98"/>
  <c r="EQ98"/>
  <c r="CE98"/>
  <c r="EU98"/>
  <c r="DO98"/>
  <c r="BC98"/>
  <c r="BE98"/>
  <c r="EK98"/>
  <c r="BY98"/>
  <c r="DI98"/>
  <c r="EY98"/>
  <c r="CM98"/>
  <c r="FC98"/>
  <c r="CQ98"/>
  <c r="EG98"/>
  <c r="X202"/>
  <c r="AU103"/>
  <c r="AU98"/>
</calcChain>
</file>

<file path=xl/sharedStrings.xml><?xml version="1.0" encoding="utf-8"?>
<sst xmlns="http://schemas.openxmlformats.org/spreadsheetml/2006/main" count="1456" uniqueCount="533">
  <si>
    <t>1.1.4.1.4.1</t>
  </si>
  <si>
    <t>Русское слово</t>
  </si>
  <si>
    <t>Просвещение</t>
  </si>
  <si>
    <t xml:space="preserve"> Изобразительное искусство </t>
  </si>
  <si>
    <t>1.1.5.1.6.1</t>
  </si>
  <si>
    <t>1.1.5.1.6.2</t>
  </si>
  <si>
    <t>1.1.5.1.6.3</t>
  </si>
  <si>
    <t>1.1.5.1.6.4</t>
  </si>
  <si>
    <t>1.1.5.2.5.1</t>
  </si>
  <si>
    <t>1.1.5.2.5.2</t>
  </si>
  <si>
    <t>1.1.5.2.5.3</t>
  </si>
  <si>
    <t>1.1.5.2.5.4</t>
  </si>
  <si>
    <t>1.1.6.1.4.1</t>
  </si>
  <si>
    <t>1.1.6.1.4.2</t>
  </si>
  <si>
    <t>1.1.6.1.4.3</t>
  </si>
  <si>
    <t xml:space="preserve"> Физическая культура </t>
  </si>
  <si>
    <t xml:space="preserve"> 1 - 4 </t>
  </si>
  <si>
    <t>1.1.7.1.3.1</t>
  </si>
  <si>
    <t>1.2.1.1.4.2</t>
  </si>
  <si>
    <t>Итого:</t>
  </si>
  <si>
    <t>1.2.3.3.2.1</t>
  </si>
  <si>
    <t>1.2.3.2.3.1</t>
  </si>
  <si>
    <t>1.2.3.2.3.2</t>
  </si>
  <si>
    <t>1.2.3.2.3.3</t>
  </si>
  <si>
    <t>1.2.3.1.5.1</t>
  </si>
  <si>
    <t>1.2.3.1.5.2</t>
  </si>
  <si>
    <t>1.2.2.3.1.1</t>
  </si>
  <si>
    <t>1.2.2.3.1.2</t>
  </si>
  <si>
    <t>1.2.2.3.1.3</t>
  </si>
  <si>
    <t>1.2.2.3.1.4</t>
  </si>
  <si>
    <t>1.2.4.2.2.1</t>
  </si>
  <si>
    <t>1.2.4.2.2.2</t>
  </si>
  <si>
    <t>1.2.4.2.2.3</t>
  </si>
  <si>
    <t>1.2.4.2.2.4</t>
  </si>
  <si>
    <t>1.2.4.2.2.5</t>
  </si>
  <si>
    <t xml:space="preserve">Издательство </t>
  </si>
  <si>
    <t xml:space="preserve"> 8 - 9 </t>
  </si>
  <si>
    <t>1.2.5.1.1.1</t>
  </si>
  <si>
    <t xml:space="preserve"> N п/п по федеральному перечню 2014-2015  учебный год </t>
  </si>
  <si>
    <t xml:space="preserve"> N п/п по федеральному перечню 2013-2014  учебный год </t>
  </si>
  <si>
    <t xml:space="preserve"> Класс </t>
  </si>
  <si>
    <t xml:space="preserve"> Просвещение </t>
  </si>
  <si>
    <t xml:space="preserve"> Баласс </t>
  </si>
  <si>
    <t>1.1.1.1.4.1</t>
  </si>
  <si>
    <t>1.1.1.1.4.2</t>
  </si>
  <si>
    <t>1.1.1.1.4.3</t>
  </si>
  <si>
    <t>1.1.1.1.4.4</t>
  </si>
  <si>
    <t xml:space="preserve"> ВЕНТАНА-ГРАФ </t>
  </si>
  <si>
    <t xml:space="preserve"> Русское слово </t>
  </si>
  <si>
    <t xml:space="preserve"> Дрофа </t>
  </si>
  <si>
    <t xml:space="preserve"> Мнемозина </t>
  </si>
  <si>
    <t xml:space="preserve"> 10 - 11 </t>
  </si>
  <si>
    <t>1.3.1.1.1.2</t>
  </si>
  <si>
    <t>1.1.1.3.3.1</t>
  </si>
  <si>
    <t xml:space="preserve"> БИНОМ. Лаборатория знаний </t>
  </si>
  <si>
    <t>1.3.3.2.1.3</t>
  </si>
  <si>
    <t>1.3.3.2.1.4</t>
  </si>
  <si>
    <t>1.3.3.4.5.1</t>
  </si>
  <si>
    <t>Вита-Пресс</t>
  </si>
  <si>
    <t>1.3.3.6.5.1</t>
  </si>
  <si>
    <t>1.1.2.1.8.1</t>
  </si>
  <si>
    <t>1.1.2.1.8.2</t>
  </si>
  <si>
    <t>1.1.2.1.8.3</t>
  </si>
  <si>
    <t>1.1.2.1.8.4</t>
  </si>
  <si>
    <t>1.1.3.1.3.1</t>
  </si>
  <si>
    <t>1.1.3.1.3.2</t>
  </si>
  <si>
    <t>1.1.3.1.3.3</t>
  </si>
  <si>
    <t>1.1.3.1.3.4</t>
  </si>
  <si>
    <t xml:space="preserve"> 4 - 5 </t>
  </si>
  <si>
    <t>1.2.1.2.1.1</t>
  </si>
  <si>
    <t>1.2.1.2.1.2</t>
  </si>
  <si>
    <t>1.2.1.2.1.3</t>
  </si>
  <si>
    <t>1.2.1.2.1.4</t>
  </si>
  <si>
    <t>1.2.1.2.1.5</t>
  </si>
  <si>
    <t>1.2.1.3.1.2</t>
  </si>
  <si>
    <t>1.2.1.3.1.3</t>
  </si>
  <si>
    <t>1.2.1.3.1.4</t>
  </si>
  <si>
    <t>1.3.5.1.4.1</t>
  </si>
  <si>
    <t>1.3.5.1.4.2</t>
  </si>
  <si>
    <t>1.3.5.5.4.1</t>
  </si>
  <si>
    <t>1.3.6.1.2.1</t>
  </si>
  <si>
    <t>1.3.6.3.4.1</t>
  </si>
  <si>
    <t>1.2.3.4.1.1</t>
  </si>
  <si>
    <t>1.2.3.4.1.2</t>
  </si>
  <si>
    <t>1.2.3.4.1.3</t>
  </si>
  <si>
    <t>1.2.3.4.1.4</t>
  </si>
  <si>
    <t>1.2.3.4.1.5</t>
  </si>
  <si>
    <t>1.2.2.2.1.1</t>
  </si>
  <si>
    <t>1.2.2.2.1.2</t>
  </si>
  <si>
    <t>1.2.2.2.1.3</t>
  </si>
  <si>
    <t>1.2.2.2.1.4</t>
  </si>
  <si>
    <t>1.2.2.2.1.5</t>
  </si>
  <si>
    <t>1.2.2.1.3.3</t>
  </si>
  <si>
    <t>1.2.2.1.3.4</t>
  </si>
  <si>
    <t>1.2.2.3.1.5</t>
  </si>
  <si>
    <t>1.2.2.4.2.1</t>
  </si>
  <si>
    <t>1.2.2.4.2.2</t>
  </si>
  <si>
    <t>1.2.2.4.2.3</t>
  </si>
  <si>
    <t>1.2.2.4.2.4</t>
  </si>
  <si>
    <t>1.2.2.4.2.5</t>
  </si>
  <si>
    <t>1.2.4.1.6.1</t>
  </si>
  <si>
    <t>1.2.4.1.6.2</t>
  </si>
  <si>
    <t>1.2.4.1.6.3</t>
  </si>
  <si>
    <t>1.2.5.2.2.3</t>
  </si>
  <si>
    <t>1.2.5.2.2.4</t>
  </si>
  <si>
    <t xml:space="preserve"> 5 - 7 </t>
  </si>
  <si>
    <t>1.2.6.1.6.1</t>
  </si>
  <si>
    <t>1.2.6.1.6.2</t>
  </si>
  <si>
    <t>1.2.6.1.6.3</t>
  </si>
  <si>
    <t>1.2.6.1.6.4</t>
  </si>
  <si>
    <t>1.2.6.1.6.5</t>
  </si>
  <si>
    <t>1.2.6.1.6.6</t>
  </si>
  <si>
    <t>1.2.6.1.6.7</t>
  </si>
  <si>
    <t>1.2.7.2.3.1</t>
  </si>
  <si>
    <t>1.2.7.2.3.2</t>
  </si>
  <si>
    <t>1.2.7.2.3.3</t>
  </si>
  <si>
    <t>1.2.7.2.3.4</t>
  </si>
  <si>
    <t>1.2.7.2.3.5</t>
  </si>
  <si>
    <t>1.2.7.1.2.1</t>
  </si>
  <si>
    <t>1.2.7.1.2.2</t>
  </si>
  <si>
    <t>1.3.3.2.1.1</t>
  </si>
  <si>
    <t>1.3.3.2.1.2</t>
  </si>
  <si>
    <t>1.3.4.1.2.1</t>
  </si>
  <si>
    <t>1.3.4.4.3.1</t>
  </si>
  <si>
    <t>1.3.4.4.3.2</t>
  </si>
  <si>
    <t>1.2.2.1.7.1</t>
  </si>
  <si>
    <t>1.2.2.1.7.2</t>
  </si>
  <si>
    <t>1.3.6.3.4.2</t>
  </si>
  <si>
    <t>1.2.5.1.1.2</t>
  </si>
  <si>
    <t>1.2.5.1.1.3</t>
  </si>
  <si>
    <t>1.2.5.1.1.4</t>
  </si>
  <si>
    <t>1.2.5.2.2.1</t>
  </si>
  <si>
    <t>1.2.5.2.2.2</t>
  </si>
  <si>
    <t>№ школы</t>
  </si>
  <si>
    <t xml:space="preserve">Бунеев Р.Н., Бунеева Е.В., Пронина О.В. </t>
  </si>
  <si>
    <t>Канакина В.П., Горецкий В.Г.</t>
  </si>
  <si>
    <t xml:space="preserve">Английский язык </t>
  </si>
  <si>
    <t>Афанасьева О.В., Михеева И.В.</t>
  </si>
  <si>
    <t>Быкова Н.И., Дули Д., Поспелова М.Д. и др.</t>
  </si>
  <si>
    <t xml:space="preserve">Горячев А.В., Горина К.И., Суворова Н.И. </t>
  </si>
  <si>
    <t xml:space="preserve">Демидова Т.Е., Козлова С.А., Тонких А.П.  </t>
  </si>
  <si>
    <t xml:space="preserve">Бунеев Р.Н., Бунеева Е.В. </t>
  </si>
  <si>
    <t>Вахрушев А.А., Данилов Д.Д., Бурский О.В. и др.</t>
  </si>
  <si>
    <t xml:space="preserve">Кураев А.В. </t>
  </si>
  <si>
    <t xml:space="preserve">Основы духовно- нравственной культуры народовРоссии. Основы православной культуры </t>
  </si>
  <si>
    <t xml:space="preserve">Изобразительное искусство </t>
  </si>
  <si>
    <t xml:space="preserve">Неменская Л.А./Под ред. Неменского Б.М. </t>
  </si>
  <si>
    <t xml:space="preserve">Коротеева Е.И./Под ред. Неменского Б.М. </t>
  </si>
  <si>
    <t xml:space="preserve">Горяева Н.А./Под ред. Неменского Б.М. </t>
  </si>
  <si>
    <t>Музыка</t>
  </si>
  <si>
    <t xml:space="preserve">Критская Е.Д., Сергеева Г.П., Шмагина Т.С. </t>
  </si>
  <si>
    <t xml:space="preserve">Технология </t>
  </si>
  <si>
    <t xml:space="preserve">Лутцева Е.А., Зуева Т.П.  </t>
  </si>
  <si>
    <t xml:space="preserve">Физическая культура </t>
  </si>
  <si>
    <t>Лях В.И.</t>
  </si>
  <si>
    <t>Босова Л.Л., Босова А.Ю.</t>
  </si>
  <si>
    <t>Всеобщая история. История Древнего мира</t>
  </si>
  <si>
    <t>Всеобщая история. История Средних веков</t>
  </si>
  <si>
    <t xml:space="preserve">Загладин Н.В. </t>
  </si>
  <si>
    <t xml:space="preserve">Загладин Н.В., Петров Ю.А., Минаков С.Т. и др. </t>
  </si>
  <si>
    <t xml:space="preserve">Атанасян Л.С., Бутузов В.Ф., Кадомцев С.Б. и др. </t>
  </si>
  <si>
    <t xml:space="preserve">Данилова Г.И. </t>
  </si>
  <si>
    <t>МХК</t>
  </si>
  <si>
    <t xml:space="preserve"> 7 - 9</t>
  </si>
  <si>
    <t>Горяева Н.А., Островская О.В./Под ред. Неменского Б.М.</t>
  </si>
  <si>
    <t xml:space="preserve">Науменко Т.И., Алеев В.В. </t>
  </si>
  <si>
    <t xml:space="preserve">Искусство. Музыка </t>
  </si>
  <si>
    <t xml:space="preserve">Технология. Технологии ведения дома </t>
  </si>
  <si>
    <t xml:space="preserve">Технология. Индустриальные технологии </t>
  </si>
  <si>
    <t xml:space="preserve">Синица Н.В., Симоненко В.Д. </t>
  </si>
  <si>
    <t xml:space="preserve">Тищенко А.Т., Симоненко В.Д. </t>
  </si>
  <si>
    <t xml:space="preserve">Технология. </t>
  </si>
  <si>
    <t>Виленский М.Я., Туревский И.М., Торочкова Т.Ю. и др./Под ред. Виленского М.Я.</t>
  </si>
  <si>
    <t>Лебедев Ю.В.</t>
  </si>
  <si>
    <t xml:space="preserve">История. Всеобщая история (углубленныйуровень) </t>
  </si>
  <si>
    <t xml:space="preserve">История. История России (углубленный уровень) </t>
  </si>
  <si>
    <t xml:space="preserve"> География (базовый уровень)</t>
  </si>
  <si>
    <t>Экономика. Учебник для 10, 11 классов.</t>
  </si>
  <si>
    <t xml:space="preserve">Мордкович А.Г., Семенов П.В. </t>
  </si>
  <si>
    <t xml:space="preserve">Математика: алгебра и начала математического анализа, геометрия. Алгебра и начала математического анализа (базовый уровень) </t>
  </si>
  <si>
    <t>Математика: алгебра и начала математического анализа, геометрия. Геометрия (базовый и углубленный уровень)</t>
  </si>
  <si>
    <t>Семакин И.Г.,  Шеина Т.Ю. , Шестакова Л.В</t>
  </si>
  <si>
    <t>Семакин И.Г.,  Хеннер Е.К. , Шестакова Л.В.</t>
  </si>
  <si>
    <t>Информатика.  углубленный уровень: учебник для 11 кл.: в 2 ч.</t>
  </si>
  <si>
    <t xml:space="preserve">Физическая культура (базовый уровень) </t>
  </si>
  <si>
    <t>Основы безопасности жизнедеятельности (базовый уровень)</t>
  </si>
  <si>
    <t>Герасимова Т.П., Неклюкова Н.П.</t>
  </si>
  <si>
    <t>Дронов В.П., Ром В.Я.</t>
  </si>
  <si>
    <t>Питерских А.С., Гуров Г.Е./Под ред. Неменского Б.М</t>
  </si>
  <si>
    <t xml:space="preserve">Питерских А.С./Под ред. Неменского Б.М. </t>
  </si>
  <si>
    <t xml:space="preserve">Симоненко В.Д., Электов А.А.,Гончаров Б.А. и др. </t>
  </si>
  <si>
    <t xml:space="preserve">Смирнов А.Т., Хренников Б.О./Под ред. Смирнова А.Т. </t>
  </si>
  <si>
    <t>Лях В.И., Маслов М.В.</t>
  </si>
  <si>
    <t>Липсиц И.В. Э</t>
  </si>
  <si>
    <t>1.1.1.1.4.5</t>
  </si>
  <si>
    <t>Название учебника</t>
  </si>
  <si>
    <t xml:space="preserve"> Авторы</t>
  </si>
  <si>
    <t>ВЕНТАНА-ГРАФ</t>
  </si>
  <si>
    <t>Технология</t>
  </si>
  <si>
    <t xml:space="preserve">Богатырев А.Н., Очинин О.П., Самородский П.С. Под ред. Симоненко В.Д. </t>
  </si>
  <si>
    <t>Право (профильный уровень)</t>
  </si>
  <si>
    <t xml:space="preserve">Матвеев А.И., Кудрявцев В.Н., Абросимова Е.Б. / Под ред. Боголюбова Л.Н. </t>
  </si>
  <si>
    <t>Информатика и ИКТ</t>
  </si>
  <si>
    <t>Бином</t>
  </si>
  <si>
    <t>10-11</t>
  </si>
  <si>
    <t>Математика,ч.1</t>
  </si>
  <si>
    <t>Математика,ч.2</t>
  </si>
  <si>
    <t>Математика,ч.3</t>
  </si>
  <si>
    <t xml:space="preserve">Окружающий мир,ч.1 </t>
  </si>
  <si>
    <t xml:space="preserve">Окружающий мир,ч.2 </t>
  </si>
  <si>
    <t xml:space="preserve"> Литературное чтение,ч.2</t>
  </si>
  <si>
    <t xml:space="preserve">Русский язык,ч.1 </t>
  </si>
  <si>
    <t xml:space="preserve">Русский язык,ч.2 </t>
  </si>
  <si>
    <t xml:space="preserve"> Литературное чтение,ч.1 </t>
  </si>
  <si>
    <t>Информатика,ч.1</t>
  </si>
  <si>
    <t>Информатика,ч.2</t>
  </si>
  <si>
    <t>Информатика,ч.3</t>
  </si>
  <si>
    <t>Русский язык,ч.2</t>
  </si>
  <si>
    <t>Территория :МБОУГ№1</t>
  </si>
  <si>
    <t>Ответственный за информацию :  зав.библиотекой Н.Кутуля</t>
  </si>
  <si>
    <t>невостребованные на 2017-2018</t>
  </si>
  <si>
    <t>Директор МБОУГ№1</t>
  </si>
  <si>
    <t>В.А.Бородаенко</t>
  </si>
  <si>
    <t>1.2.2.1.7.3</t>
  </si>
  <si>
    <t>Дрофа</t>
  </si>
  <si>
    <t>Информатика.  углубленный уровень: учебник для 10 кл.: в 2 ч.</t>
  </si>
  <si>
    <t>Алгебра</t>
  </si>
  <si>
    <t>Недостающие на 2017-2018 уч.г. ЭКЗ</t>
  </si>
  <si>
    <t>Недостающие на 2017-2018 уч.г. СУММА</t>
  </si>
  <si>
    <t>Недостающие на 2017-2018 уч.г. ЦЕНА</t>
  </si>
  <si>
    <r>
      <t xml:space="preserve">Недостающие на 2017-2018 уч.г. </t>
    </r>
    <r>
      <rPr>
        <b/>
        <sz val="10"/>
        <color indexed="8"/>
        <rFont val="Times New Roman"/>
        <family val="1"/>
        <charset val="204"/>
      </rPr>
      <t>ЭКЗ</t>
    </r>
  </si>
  <si>
    <r>
      <t xml:space="preserve">Недостающие на 2017-2018 уч.г. </t>
    </r>
    <r>
      <rPr>
        <b/>
        <sz val="10"/>
        <color indexed="8"/>
        <rFont val="Times New Roman"/>
        <family val="1"/>
        <charset val="204"/>
      </rPr>
      <t>ЦЕНА</t>
    </r>
  </si>
  <si>
    <r>
      <t xml:space="preserve">Недостающие на 2017-2018 уч.г. </t>
    </r>
    <r>
      <rPr>
        <b/>
        <sz val="10"/>
        <color indexed="8"/>
        <rFont val="Times New Roman"/>
        <family val="1"/>
        <charset val="204"/>
      </rPr>
      <t>СУММА</t>
    </r>
  </si>
  <si>
    <t xml:space="preserve">Максаковский В.П. </t>
  </si>
  <si>
    <t>всего:</t>
  </si>
  <si>
    <t>экз.</t>
  </si>
  <si>
    <t>сумма</t>
  </si>
  <si>
    <t>из них:</t>
  </si>
  <si>
    <t>баласс.занк</t>
  </si>
  <si>
    <t>осн</t>
  </si>
  <si>
    <t>неосн</t>
  </si>
  <si>
    <t>1-11 кл</t>
  </si>
  <si>
    <t>итого:</t>
  </si>
  <si>
    <t>Сводная таблица по заказу недостающих учебников МБОУГ№1 на 2017-2018 уч.год ( по классам)</t>
  </si>
  <si>
    <t>Класс</t>
  </si>
  <si>
    <t xml:space="preserve">                                                                              Издательство</t>
  </si>
  <si>
    <t>Вентана-Граф</t>
  </si>
  <si>
    <t>Мнемозина</t>
  </si>
  <si>
    <t>кол-во (экз)</t>
  </si>
  <si>
    <t>сумма (руб.)</t>
  </si>
  <si>
    <t>1-4</t>
  </si>
  <si>
    <t>5-7</t>
  </si>
  <si>
    <t>7-9</t>
  </si>
  <si>
    <t>8-9</t>
  </si>
  <si>
    <t>ИТОГО</t>
  </si>
  <si>
    <t>красным: итого по изд-ву!!!!!</t>
  </si>
  <si>
    <t>итого</t>
  </si>
  <si>
    <t>2092 экз. на 726341,72</t>
  </si>
  <si>
    <t>Информация об  недостающих учебниках,  в фонде школьной библиотеки, по состоянию на 03.04.2017 года (с учетом поступлений учебников по всем заказам)</t>
  </si>
  <si>
    <t>Составил:</t>
  </si>
  <si>
    <t>Фонд на 01.10.2017г ФК</t>
  </si>
  <si>
    <t>Фонд на 01.10.2017г ФГОС.</t>
  </si>
  <si>
    <t>Предполагаемый контингент  на 2018-2019 уч.г.</t>
  </si>
  <si>
    <t xml:space="preserve"> </t>
  </si>
  <si>
    <t>1.2.1.1.4.4</t>
  </si>
  <si>
    <t>Тростенцова Л.А., Ладыженская Т.А., Дейкина А.Д. и др.</t>
  </si>
  <si>
    <t>Списание № от .2017 ЭКЗ.</t>
  </si>
  <si>
    <t>Списание № от .2017 СУММА</t>
  </si>
  <si>
    <t>Издательство</t>
  </si>
  <si>
    <t>1</t>
  </si>
  <si>
    <t>Русский язык</t>
  </si>
  <si>
    <t>2</t>
  </si>
  <si>
    <t>3</t>
  </si>
  <si>
    <t>4</t>
  </si>
  <si>
    <t>Горецкий В.Г., Кирюшкин В. А., Виноградская Л. А. и Др.</t>
  </si>
  <si>
    <t>ДРОФА</t>
  </si>
  <si>
    <t>1.1.1.2.4.1</t>
  </si>
  <si>
    <t>Климанова Л. Ф., Горецкий В.Г., Виноградская Л. А.</t>
  </si>
  <si>
    <t>1.1.1.2.4.2</t>
  </si>
  <si>
    <t>Климанова Л. Ф., Виноградская Л.А., Горецкий В.Г.</t>
  </si>
  <si>
    <t>1.1.1.2.4.3</t>
  </si>
  <si>
    <t>1.1.1.2.4.4</t>
  </si>
  <si>
    <t>Английский язык</t>
  </si>
  <si>
    <t>1.1.1.3.1.1</t>
  </si>
  <si>
    <t>Афанасьева О.В., Михеева И В.</t>
  </si>
  <si>
    <t>1.1.1.3.1.2</t>
  </si>
  <si>
    <t>1.1.1.3.1.3</t>
  </si>
  <si>
    <t>Моро М.И., Волкова С И., Степанова С.В.</t>
  </si>
  <si>
    <t>Моро М.И., Бантова М. А., Бельтюкова Г.В. и др.</t>
  </si>
  <si>
    <t>Плешаков А. А.</t>
  </si>
  <si>
    <t>Плешаков А.А., Крючкова Е.А.</t>
  </si>
  <si>
    <t>Кураев А.В.</t>
  </si>
  <si>
    <t>Основы религиозных культур и светской этики. Основы православной культуры</t>
  </si>
  <si>
    <t>Изобразительное искусство</t>
  </si>
  <si>
    <t>Неменская Л. А. / Под ред. Неменского Б.М,</t>
  </si>
  <si>
    <t>Коротеева Е.И. / Под ред. Неменского Б.М.</t>
  </si>
  <si>
    <t>Горяева Н А., Неменская Л. А., Питерских А.С. и др. / Под ред. Неменского Б.М.</t>
  </si>
  <si>
    <t>Неменская Л. А. / Под ред. Неменского Б.М.</t>
  </si>
  <si>
    <t>Критская Е.Д., Сергеева Г.П., Шмагина Т.С.</t>
  </si>
  <si>
    <t>1.1.6.1.3.1</t>
  </si>
  <si>
    <t>Лутцева Е.А.</t>
  </si>
  <si>
    <t>Технология. 1 класс</t>
  </si>
  <si>
    <t>1.1.6.1.3.2</t>
  </si>
  <si>
    <t>Технология. 2 класс</t>
  </si>
  <si>
    <t>1.1.6.1.3.3</t>
  </si>
  <si>
    <t>Технология. 3 класс</t>
  </si>
  <si>
    <t>1.1.6.1.3.4</t>
  </si>
  <si>
    <t>Технология. 4 класс</t>
  </si>
  <si>
    <t>Физическая культура</t>
  </si>
  <si>
    <t>5</t>
  </si>
  <si>
    <t>6</t>
  </si>
  <si>
    <t>7</t>
  </si>
  <si>
    <t>8</t>
  </si>
  <si>
    <t>9</t>
  </si>
  <si>
    <t>1.2.1.1.4,1</t>
  </si>
  <si>
    <t>Ладыженская Т.А., Баранов М. Т., Тростенцова Л.А. и др.</t>
  </si>
  <si>
    <t>Баранов М.Т., Ладыженская Т.А., Тростенцова Л. А. и др.</t>
  </si>
  <si>
    <t>1.2.1.1.4.3</t>
  </si>
  <si>
    <t>1.2.1.1.4.5</t>
  </si>
  <si>
    <t>Тростенцова Л. А., Ладыженская Т.А., Дейкина А.Д. и др.</t>
  </si>
  <si>
    <t>Коровина В.Я., Журавлёв В.П., Коровин В.И.</t>
  </si>
  <si>
    <t>Полухина В.П., Коровина В.Я., Журавлёв В.П. и др. / Под ред. Коровиной В.Я.</t>
  </si>
  <si>
    <t>1.2.1.3.1.1</t>
  </si>
  <si>
    <t>Данилов А.А., Косулина Л.Г.</t>
  </si>
  <si>
    <t>История России</t>
  </si>
  <si>
    <t>Данилов А.А., Косулина Л.Г., Брандт М.Ю.</t>
  </si>
  <si>
    <t>Арсентьев Н.М., Данилов А.А., Стефанович П.С., и др./ Под ред. Торкунова А.В.</t>
  </si>
  <si>
    <t>Арсентьев Н.М., Данилов А.А., Курукин И.В., и др./ Под ред. Торкунова А.В.</t>
  </si>
  <si>
    <t>Вигасин А.А., Годер Г.И., Свенцицкая И.С.</t>
  </si>
  <si>
    <t>Агибалова Е.В., Донской Г.М.</t>
  </si>
  <si>
    <t>Юдовская А Я., Баранов П.А., Ванюшкина Л.М.</t>
  </si>
  <si>
    <t>Всеобщая история. История Нового времени. 1500-1800</t>
  </si>
  <si>
    <t>Юдовская А.Я., Баранов П.А., Ванюшкина Л.М.</t>
  </si>
  <si>
    <t>Всеобщая история. История Нового времени. 1800-1900</t>
  </si>
  <si>
    <t>Сороко-Цюпа О.С., Сороко-Цюпа А. О.</t>
  </si>
  <si>
    <t>Всеобщая история. Новейшая история</t>
  </si>
  <si>
    <t>Загладин Н.В.</t>
  </si>
  <si>
    <t>Боголюбов Л.Н., Виноградова Н.Ф., Городецкая Н.И. и др. / Под ред. Боголюбова Л.Н., Ивановой Л.Ф.</t>
  </si>
  <si>
    <t>Обществознание</t>
  </si>
  <si>
    <t>Виноградова Н.Ф., Городецкая НИ, Иванова Л.Ф. и др. / Под ред. Боголюбова Л.Н., Ивановой Л.Ф.</t>
  </si>
  <si>
    <t>Боголюбов Л.Н., Городецкая Н.И., Иванова Л.Ф. / Под ред. Боголюбова Л.Н., Ивановой Л.Ф.</t>
  </si>
  <si>
    <t>Боголюбов Л.Н., Городецкая Н.И., Иванова Л.Ф. и др. / Под ред. Боголюбова Л.Н., Лазебниковой А.Ю., Городецкой Н.И.</t>
  </si>
  <si>
    <t>Боголюбов Л.Н., Матвеев А.И., Жильцова Е.И. и др. / Под ред. Боголюбова Л.Н., Лазебниковой А.Ю., Матвеева А.И.</t>
  </si>
  <si>
    <t>Г еография</t>
  </si>
  <si>
    <t>Баринова И.И., Плешаков А.А., Сонин Н,И.</t>
  </si>
  <si>
    <t>Коринская В. А., Душина И.В., Щенев В . А.</t>
  </si>
  <si>
    <t>Баринова И.И.</t>
  </si>
  <si>
    <t>Башмаков М.И.</t>
  </si>
  <si>
    <t>Математика</t>
  </si>
  <si>
    <t>БИНОМ. Лаборатория знаний</t>
  </si>
  <si>
    <t>Дорофеев Г.В., Шарыгин И.Ф., Суворова С.Б. и др. / Под ред. Дорофеева Г.В., Шарыгина И.Ф.</t>
  </si>
  <si>
    <t>Дорофеев Г.В., Суворова С.Б., Бунимович Е.А. и др.</t>
  </si>
  <si>
    <t>Атанасян Л.С., Бутузов В.Ф., Кадомцев С.Б. и др.</t>
  </si>
  <si>
    <t>Геометрия. 7-9 классы</t>
  </si>
  <si>
    <t>Информатика: учебник для 5 класса</t>
  </si>
  <si>
    <t>Информатика: учебник для 6 класса</t>
  </si>
  <si>
    <t>Информатика: учебник для 7 класса</t>
  </si>
  <si>
    <t>Босова Л. Л., Босова А.Ю.</t>
  </si>
  <si>
    <t>Информатика: учебник для 8 класса</t>
  </si>
  <si>
    <t>Информатика: учебник для 9 класса</t>
  </si>
  <si>
    <t>Физика</t>
  </si>
  <si>
    <t>Перышкин А.В.</t>
  </si>
  <si>
    <t>Перышкин А.В., Гутник Е.М.</t>
  </si>
  <si>
    <t>Пасечник В.В.</t>
  </si>
  <si>
    <t>Биология</t>
  </si>
  <si>
    <t>Латюшин В.В., Шапкин В. А.</t>
  </si>
  <si>
    <t>Колесов Д.В. Маш Р. Д., Беляев И.Н.</t>
  </si>
  <si>
    <t>Пасечник В.В., Каменский А.А., Криксунов Е.А. и др.</t>
  </si>
  <si>
    <t>Химия</t>
  </si>
  <si>
    <t>1.2.4.3.8.1</t>
  </si>
  <si>
    <t>Рудзитис Г.Е., Фельдман Ф.Г.</t>
  </si>
  <si>
    <t>1.2.4.3.8.2</t>
  </si>
  <si>
    <t>Горяева НА., Островская О.В. / Под ред. Неменского Б.М.</t>
  </si>
  <si>
    <t>Питерских А.С., Гуров Г.Е. / Под ред. Неменского Б.М.</t>
  </si>
  <si>
    <t>Питерских А.С. / Под ред. Неменского Б,М.</t>
  </si>
  <si>
    <t>1.2.5.1.2.1</t>
  </si>
  <si>
    <t>Ермолинская Е.А., Медкова Е.С., Савенкова Л.Г.</t>
  </si>
  <si>
    <t>Изобразительное искусство. 5 класс</t>
  </si>
  <si>
    <t>1.2.5.2.3.1</t>
  </si>
  <si>
    <t>Сергеева Г.П., Критская Е.Д.</t>
  </si>
  <si>
    <t>1.2.5.2.3.2</t>
  </si>
  <si>
    <t>1.2.5.2.3.3</t>
  </si>
  <si>
    <t>Технология. 5 класс</t>
  </si>
  <si>
    <t>Технология. Технологии ведения дома. 6 класс</t>
  </si>
  <si>
    <t>Технология. Индустриальные технологии. 6 класс</t>
  </si>
  <si>
    <t>Технология. Технологии ведения дома. 7 класс</t>
  </si>
  <si>
    <t>Технология. Индустриальные технологии. 7 класс</t>
  </si>
  <si>
    <t>Технология. 8 класс</t>
  </si>
  <si>
    <t>1.2.6.1.5.1</t>
  </si>
  <si>
    <t>Синица Н.В., Самородский П.С., Симоненко В.Д., Яковенко О.В.</t>
  </si>
  <si>
    <t>1.2.6.1.5.2</t>
  </si>
  <si>
    <t>Технология. 6 класс</t>
  </si>
  <si>
    <t>1.2.6.1.5.3</t>
  </si>
  <si>
    <t>Технология. 7 класс</t>
  </si>
  <si>
    <t>1.2.6.1.5.4</t>
  </si>
  <si>
    <t>Матяш Н.В., Электов А.А., Симоненко В.Д., Гончаров Б.А., Елисеева Е. В., Богатырёв А.Н., Очинин О.П.</t>
  </si>
  <si>
    <t>Синица Н.В., Симоненко В.Д.</t>
  </si>
  <si>
    <t>Технология. Технологии ведения дома. 5 класс</t>
  </si>
  <si>
    <t>Тищенко А.Т., Симоненко В.Д.</t>
  </si>
  <si>
    <t>Технология. Индустриальные технологии. 5 класс</t>
  </si>
  <si>
    <t>Основы безопасности жизнедеятельности</t>
  </si>
  <si>
    <t>Смирнов А.Т., Хренников Б.О. / Под ред. Смирнова А.Т.</t>
  </si>
  <si>
    <t>1.3.1.1.1.1</t>
  </si>
  <si>
    <t>Власенков А.И., Рыбченкова Л.М.</t>
  </si>
  <si>
    <t>Русский язык и литература. Русский язык (базовый уровень)</t>
  </si>
  <si>
    <t>10- 11</t>
  </si>
  <si>
    <t>10</t>
  </si>
  <si>
    <t>1.3.1.1.1.3</t>
  </si>
  <si>
    <t>Михайлов О.Н., Шайтанов И.О., Чалмаев В. А. и др. / Под ред. Журавлёва В.П.</t>
  </si>
  <si>
    <t>11</t>
  </si>
  <si>
    <t>1.3.3.1.1.3</t>
  </si>
  <si>
    <t>Левандовский А.А., Щетинов Ю.А., Мироненко С.В.</t>
  </si>
  <si>
    <t>История. История России (базовый уровень)</t>
  </si>
  <si>
    <t>1.3.3.1.6.1</t>
  </si>
  <si>
    <t>Сахаров А.Н., Загладин Н.В.</t>
  </si>
  <si>
    <t>История (базовый уровень)</t>
  </si>
  <si>
    <t>1.3.3.1.6,2</t>
  </si>
  <si>
    <t>Загладин Н.В., Петров Ю.А.</t>
  </si>
  <si>
    <t>1.3.3,1.7.1</t>
  </si>
  <si>
    <t>Уколова В.И., Ревякин А.В. / Под ред. Чубарьяна А. О.</t>
  </si>
  <si>
    <t>История. Всеобщая история (базовый уровень)</t>
  </si>
  <si>
    <t>1.3.3.1.7.2</t>
  </si>
  <si>
    <t>Улунян А. А., Сергеев Е.Ю. / Под ред. Чубарьяна А.О.</t>
  </si>
  <si>
    <t>1.3.3.2.</t>
  </si>
  <si>
    <t>История (углубленный уровень) (учебный предмет)</t>
  </si>
  <si>
    <t>Загладин Н.В., Симония Н.А.</t>
  </si>
  <si>
    <t>История. Всеобщая история (углублённый уровень)</t>
  </si>
  <si>
    <t>Сахаров А.Н., Боханов А Н.</t>
  </si>
  <si>
    <t>История. История России. В 2 ч. (углублённый уровень)</t>
  </si>
  <si>
    <t>Г еография (базовый уровень)</t>
  </si>
  <si>
    <t>Максаковский В.П.</t>
  </si>
  <si>
    <t>Математика: алгебра и начала математического анализа, геометрия. Алгебра и начала математического анализа (базовый и углубленный уровень)</t>
  </si>
  <si>
    <t>Атанасян Л.С., Бутузов В.Ф., Кадомцев С.Б. и Др.</t>
  </si>
  <si>
    <t>1.3.4.1.2.2</t>
  </si>
  <si>
    <t>Алимов Ш. А., Колягин Ю.М., Ткачёва М.В. и др.</t>
  </si>
  <si>
    <t>1.3.4.1.3.1</t>
  </si>
  <si>
    <t>Математика (базовый уровень)</t>
  </si>
  <si>
    <t>1.3.4.1.3.2</t>
  </si>
  <si>
    <t>Физика (базовый уровень)</t>
  </si>
  <si>
    <t>Мякишев Г.Я., Буховцев Б.Б., Чаругин В.М. / Под ред. Парфентьевой НА.</t>
  </si>
  <si>
    <t>Химия (базовый уровень)</t>
  </si>
  <si>
    <t>1.3.5.3.4.1</t>
  </si>
  <si>
    <t>1.3.5.3.4.2</t>
  </si>
  <si>
    <t>Каменский А. А., Криксунов Е.А., Пасечник В.В.</t>
  </si>
  <si>
    <t>Биология. Общая биология (базовый уровень)</t>
  </si>
  <si>
    <t>Физическая культура (базовый уровень)</t>
  </si>
  <si>
    <t>2.3.2.4.1.1</t>
  </si>
  <si>
    <t>Астрономия</t>
  </si>
  <si>
    <t>Воронцов-Вельяминов Б.А., СтраутЕ.К.</t>
  </si>
  <si>
    <t>Азбука. В 2-х частях,ч.1</t>
  </si>
  <si>
    <t>Азбука. В 2-х частях,ч.2</t>
  </si>
  <si>
    <t>Литературное чтение.  В 2 ч.,ч.1</t>
  </si>
  <si>
    <t>Литературное чтение.  В 2 ч.,ч.2</t>
  </si>
  <si>
    <t xml:space="preserve"> ВЕНТАНА-ГРАФ</t>
  </si>
  <si>
    <t>Академия</t>
  </si>
  <si>
    <t>Английский язык (в 2 частях),ч.1</t>
  </si>
  <si>
    <t>Английский язык (в 2 частях),ч.2</t>
  </si>
  <si>
    <t>Окружающий мир. 1 класс. В 2 ч.,ч.1</t>
  </si>
  <si>
    <t>Окружающий мир. 1 класс. В 2 ч.,ч.2</t>
  </si>
  <si>
    <t>Русский язык (в двух книгах),ч.1</t>
  </si>
  <si>
    <t>Русский язык (в двух книгах),ч.2</t>
  </si>
  <si>
    <t>Литература. В 2-х частях,ч.1</t>
  </si>
  <si>
    <t>Литература. В 2-х частях,ч.2</t>
  </si>
  <si>
    <t>История России.  В 2-х частях,ч.1</t>
  </si>
  <si>
    <t>История России.  В 2-х частях,ч.2</t>
  </si>
  <si>
    <t>Русский язык и литература. Литература (базовый уровень). В 2-х частях,ч.1</t>
  </si>
  <si>
    <t>Русский язык и литература. Литература (базовый уровень). В 2-х частях,ч.2</t>
  </si>
  <si>
    <r>
      <t xml:space="preserve">Фонд   </t>
    </r>
    <r>
      <rPr>
        <b/>
        <sz val="12"/>
        <rFont val="Times New Roman"/>
        <family val="1"/>
        <charset val="204"/>
      </rPr>
      <t xml:space="preserve"> ФК</t>
    </r>
    <r>
      <rPr>
        <sz val="12"/>
        <rFont val="Times New Roman"/>
        <family val="1"/>
        <charset val="204"/>
      </rPr>
      <t xml:space="preserve"> на 01.05. 2017г.  </t>
    </r>
  </si>
  <si>
    <r>
      <t xml:space="preserve">Фонд </t>
    </r>
    <r>
      <rPr>
        <b/>
        <sz val="12"/>
        <rFont val="Times New Roman"/>
        <family val="1"/>
        <charset val="204"/>
      </rPr>
      <t>ФГОС</t>
    </r>
    <r>
      <rPr>
        <sz val="12"/>
        <rFont val="Times New Roman"/>
        <family val="1"/>
        <charset val="204"/>
      </rPr>
      <t xml:space="preserve"> на 01.05. 2017г.</t>
    </r>
  </si>
  <si>
    <r>
      <t xml:space="preserve">Списание № от .2017 </t>
    </r>
    <r>
      <rPr>
        <b/>
        <sz val="12"/>
        <rFont val="Times New Roman"/>
        <family val="1"/>
        <charset val="204"/>
      </rPr>
      <t>ЭКЗ.</t>
    </r>
  </si>
  <si>
    <r>
      <t xml:space="preserve">Списание № от .2017 </t>
    </r>
    <r>
      <rPr>
        <b/>
        <sz val="12"/>
        <rFont val="Times New Roman"/>
        <family val="1"/>
        <charset val="204"/>
      </rPr>
      <t>СУММА</t>
    </r>
  </si>
  <si>
    <r>
      <t xml:space="preserve">Заказ=Получение </t>
    </r>
    <r>
      <rPr>
        <b/>
        <sz val="12"/>
        <color indexed="8"/>
        <rFont val="Times New Roman"/>
        <family val="1"/>
        <charset val="204"/>
      </rPr>
      <t>основной</t>
    </r>
    <r>
      <rPr>
        <sz val="12"/>
        <color indexed="8"/>
        <rFont val="Times New Roman"/>
        <family val="1"/>
        <charset val="204"/>
      </rPr>
      <t xml:space="preserve"> на 2017-2018 уч.г </t>
    </r>
    <r>
      <rPr>
        <b/>
        <sz val="12"/>
        <color indexed="8"/>
        <rFont val="Times New Roman"/>
        <family val="1"/>
        <charset val="204"/>
      </rPr>
      <t>ЭКЗ</t>
    </r>
  </si>
  <si>
    <r>
      <t xml:space="preserve">Заказ=Получение </t>
    </r>
    <r>
      <rPr>
        <b/>
        <sz val="12"/>
        <color indexed="8"/>
        <rFont val="Times New Roman"/>
        <family val="1"/>
        <charset val="204"/>
      </rPr>
      <t xml:space="preserve">основной </t>
    </r>
    <r>
      <rPr>
        <sz val="12"/>
        <color indexed="8"/>
        <rFont val="Times New Roman"/>
        <family val="1"/>
        <charset val="204"/>
      </rPr>
      <t xml:space="preserve">на 2017-2018 уч.г.  </t>
    </r>
    <r>
      <rPr>
        <b/>
        <sz val="12"/>
        <color indexed="8"/>
        <rFont val="Times New Roman"/>
        <family val="1"/>
        <charset val="204"/>
      </rPr>
      <t>ЦЕНА</t>
    </r>
  </si>
  <si>
    <r>
      <t xml:space="preserve">Заказ=Получение </t>
    </r>
    <r>
      <rPr>
        <b/>
        <sz val="12"/>
        <color indexed="8"/>
        <rFont val="Times New Roman"/>
        <family val="1"/>
        <charset val="204"/>
      </rPr>
      <t>основной</t>
    </r>
    <r>
      <rPr>
        <sz val="12"/>
        <color indexed="8"/>
        <rFont val="Times New Roman"/>
        <family val="1"/>
        <charset val="204"/>
      </rPr>
      <t xml:space="preserve"> на 2017-2018 уч.г.</t>
    </r>
    <r>
      <rPr>
        <b/>
        <sz val="12"/>
        <color indexed="8"/>
        <rFont val="Times New Roman"/>
        <family val="1"/>
        <charset val="204"/>
      </rPr>
      <t>СУММ</t>
    </r>
    <r>
      <rPr>
        <sz val="12"/>
        <color indexed="8"/>
        <rFont val="Times New Roman"/>
        <family val="1"/>
        <charset val="204"/>
      </rPr>
      <t>А</t>
    </r>
  </si>
  <si>
    <r>
      <t xml:space="preserve">Заказ-получение </t>
    </r>
    <r>
      <rPr>
        <b/>
        <sz val="12"/>
        <color indexed="8"/>
        <rFont val="Times New Roman"/>
        <family val="1"/>
        <charset val="204"/>
      </rPr>
      <t>дополнительная субвенци</t>
    </r>
    <r>
      <rPr>
        <sz val="12"/>
        <color indexed="8"/>
        <rFont val="Times New Roman"/>
        <family val="1"/>
        <charset val="204"/>
      </rPr>
      <t xml:space="preserve">я </t>
    </r>
    <r>
      <rPr>
        <b/>
        <sz val="12"/>
        <color indexed="8"/>
        <rFont val="Times New Roman"/>
        <family val="1"/>
        <charset val="204"/>
      </rPr>
      <t>ЭКЗ.</t>
    </r>
  </si>
  <si>
    <r>
      <t xml:space="preserve">Заказ-получение </t>
    </r>
    <r>
      <rPr>
        <b/>
        <sz val="12"/>
        <color indexed="8"/>
        <rFont val="Times New Roman"/>
        <family val="1"/>
        <charset val="204"/>
      </rPr>
      <t>дополнительная субвенция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ЦЕНА</t>
    </r>
  </si>
  <si>
    <r>
      <t>Заказ-получение</t>
    </r>
    <r>
      <rPr>
        <b/>
        <sz val="12"/>
        <color indexed="8"/>
        <rFont val="Times New Roman"/>
        <family val="1"/>
        <charset val="204"/>
      </rPr>
      <t>дополнительная субвенция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СУММА</t>
    </r>
  </si>
  <si>
    <r>
      <t xml:space="preserve">Получение </t>
    </r>
    <r>
      <rPr>
        <b/>
        <sz val="12"/>
        <color indexed="8"/>
        <rFont val="Times New Roman"/>
        <family val="1"/>
        <charset val="204"/>
      </rPr>
      <t>внебюджетный фонд ЭКЗ</t>
    </r>
  </si>
  <si>
    <r>
      <t xml:space="preserve">Получение </t>
    </r>
    <r>
      <rPr>
        <b/>
        <sz val="12"/>
        <color indexed="8"/>
        <rFont val="Times New Roman"/>
        <family val="1"/>
        <charset val="204"/>
      </rPr>
      <t xml:space="preserve">внебюджетный фонд ЦЕНА  </t>
    </r>
  </si>
  <si>
    <r>
      <t xml:space="preserve">Получение </t>
    </r>
    <r>
      <rPr>
        <b/>
        <sz val="12"/>
        <color indexed="8"/>
        <rFont val="Times New Roman"/>
        <family val="1"/>
        <charset val="204"/>
      </rPr>
      <t>внебюджетный фонд СУММА</t>
    </r>
  </si>
  <si>
    <r>
      <t xml:space="preserve">Получение Акция </t>
    </r>
    <r>
      <rPr>
        <b/>
        <sz val="12"/>
        <color indexed="8"/>
        <rFont val="Times New Roman"/>
        <family val="1"/>
        <charset val="204"/>
      </rPr>
      <t>"Подари учебник школе"  ЭКЗ</t>
    </r>
  </si>
  <si>
    <r>
      <t xml:space="preserve">Получение Акция </t>
    </r>
    <r>
      <rPr>
        <b/>
        <sz val="12"/>
        <color indexed="8"/>
        <rFont val="Times New Roman"/>
        <family val="1"/>
        <charset val="204"/>
      </rPr>
      <t>"Подари учебник школе"  ЦЕНА</t>
    </r>
  </si>
  <si>
    <r>
      <t xml:space="preserve">Получение Акция </t>
    </r>
    <r>
      <rPr>
        <b/>
        <sz val="12"/>
        <color indexed="8"/>
        <rFont val="Times New Roman"/>
        <family val="1"/>
        <charset val="204"/>
      </rPr>
      <t>"Подари учебник школе"  СУММА</t>
    </r>
  </si>
  <si>
    <r>
      <t xml:space="preserve">Фонд на 01.10.2017г </t>
    </r>
    <r>
      <rPr>
        <b/>
        <sz val="12"/>
        <color indexed="8"/>
        <rFont val="Times New Roman"/>
        <family val="1"/>
        <charset val="204"/>
      </rPr>
      <t>ФК</t>
    </r>
  </si>
  <si>
    <r>
      <t xml:space="preserve">Фонд на 01.10.2017г </t>
    </r>
    <r>
      <rPr>
        <b/>
        <sz val="12"/>
        <color indexed="8"/>
        <rFont val="Times New Roman"/>
        <family val="1"/>
        <charset val="204"/>
      </rPr>
      <t>ФГОС</t>
    </r>
    <r>
      <rPr>
        <sz val="12"/>
        <color indexed="8"/>
        <rFont val="Times New Roman"/>
        <family val="1"/>
        <charset val="204"/>
      </rPr>
      <t>.</t>
    </r>
  </si>
  <si>
    <r>
      <t xml:space="preserve">Контингент  на 2017-2018 уч.г.на 1.09.2017  г.по </t>
    </r>
    <r>
      <rPr>
        <b/>
        <sz val="12"/>
        <color theme="1"/>
        <rFont val="Times New Roman"/>
        <family val="1"/>
        <charset val="204"/>
      </rPr>
      <t>ОШ</t>
    </r>
  </si>
  <si>
    <r>
      <t xml:space="preserve">Потребность </t>
    </r>
    <r>
      <rPr>
        <b/>
        <sz val="12"/>
        <rFont val="Times New Roman"/>
        <family val="1"/>
        <charset val="204"/>
      </rPr>
      <t>ФК</t>
    </r>
    <r>
      <rPr>
        <sz val="12"/>
        <rFont val="Times New Roman"/>
        <family val="1"/>
        <charset val="204"/>
      </rPr>
      <t xml:space="preserve"> на 2017-2018 уч.г. ЭКЗ.</t>
    </r>
  </si>
  <si>
    <r>
      <t xml:space="preserve">Потребность </t>
    </r>
    <r>
      <rPr>
        <b/>
        <sz val="12"/>
        <rFont val="Times New Roman"/>
        <family val="1"/>
        <charset val="204"/>
      </rPr>
      <t>ФГОС</t>
    </r>
    <r>
      <rPr>
        <sz val="12"/>
        <rFont val="Times New Roman"/>
        <family val="1"/>
        <charset val="204"/>
      </rPr>
      <t xml:space="preserve"> на 2017-2018 уч.г.ЭКЗ.</t>
    </r>
  </si>
  <si>
    <r>
      <t xml:space="preserve">Недостающие на 2017-2018 уч.г. </t>
    </r>
    <r>
      <rPr>
        <b/>
        <sz val="12"/>
        <color indexed="8"/>
        <rFont val="Times New Roman"/>
        <family val="1"/>
        <charset val="204"/>
      </rPr>
      <t>ЭКЗ</t>
    </r>
  </si>
  <si>
    <r>
      <t xml:space="preserve">Недостающие на 2017-2018 уч.г. </t>
    </r>
    <r>
      <rPr>
        <b/>
        <sz val="12"/>
        <color indexed="8"/>
        <rFont val="Times New Roman"/>
        <family val="1"/>
        <charset val="204"/>
      </rPr>
      <t>ЦЕНА</t>
    </r>
  </si>
  <si>
    <r>
      <t xml:space="preserve">Недостающие на 2017-2018 уч.г. </t>
    </r>
    <r>
      <rPr>
        <b/>
        <sz val="12"/>
        <color indexed="8"/>
        <rFont val="Times New Roman"/>
        <family val="1"/>
        <charset val="204"/>
      </rPr>
      <t>СУММА</t>
    </r>
  </si>
  <si>
    <r>
      <t xml:space="preserve">Обменный фонд на 2017-2018 уч.г. </t>
    </r>
    <r>
      <rPr>
        <b/>
        <sz val="12"/>
        <rFont val="Times New Roman"/>
        <family val="1"/>
        <charset val="204"/>
      </rPr>
      <t>ВЫДАНО</t>
    </r>
  </si>
  <si>
    <r>
      <t xml:space="preserve">Обменный фонд на 1027-2018 уч.г. </t>
    </r>
    <r>
      <rPr>
        <b/>
        <sz val="12"/>
        <rFont val="Times New Roman"/>
        <family val="1"/>
        <charset val="204"/>
      </rPr>
      <t>ПОЛУЧЕНО</t>
    </r>
  </si>
  <si>
    <r>
      <t xml:space="preserve">Потребность </t>
    </r>
    <r>
      <rPr>
        <b/>
        <sz val="12"/>
        <rFont val="Times New Roman"/>
        <family val="1"/>
        <charset val="204"/>
      </rPr>
      <t>ФК</t>
    </r>
    <r>
      <rPr>
        <sz val="12"/>
        <rFont val="Times New Roman"/>
        <family val="1"/>
        <charset val="204"/>
      </rPr>
      <t xml:space="preserve"> на 2018-2019 уч.г. ЭКЗ. </t>
    </r>
    <r>
      <rPr>
        <b/>
        <i/>
        <sz val="12"/>
        <rFont val="Times New Roman"/>
        <family val="1"/>
        <charset val="204"/>
      </rPr>
      <t>т.е.. Чего не хватит!!!</t>
    </r>
  </si>
  <si>
    <r>
      <t>Потребность</t>
    </r>
    <r>
      <rPr>
        <b/>
        <sz val="12"/>
        <rFont val="Times New Roman"/>
        <family val="1"/>
        <charset val="204"/>
      </rPr>
      <t xml:space="preserve"> ФГОС</t>
    </r>
    <r>
      <rPr>
        <sz val="12"/>
        <rFont val="Times New Roman"/>
        <family val="1"/>
        <charset val="204"/>
      </rPr>
      <t xml:space="preserve"> на 2018-2019 уч.г.ЭКЗ</t>
    </r>
    <r>
      <rPr>
        <b/>
        <i/>
        <sz val="12"/>
        <rFont val="Times New Roman"/>
        <family val="1"/>
        <charset val="204"/>
      </rPr>
      <t>. т.е.. Чего не хватит!!!</t>
    </r>
  </si>
  <si>
    <r>
      <rPr>
        <b/>
        <sz val="12"/>
        <color theme="1"/>
        <rFont val="Times New Roman"/>
        <family val="1"/>
        <charset val="204"/>
      </rPr>
      <t xml:space="preserve">Цена </t>
    </r>
    <r>
      <rPr>
        <sz val="12"/>
        <color theme="1"/>
        <rFont val="Times New Roman"/>
        <family val="1"/>
        <charset val="204"/>
      </rPr>
      <t>потребности на 2018-2019 уч.г.</t>
    </r>
  </si>
  <si>
    <r>
      <rPr>
        <b/>
        <sz val="12"/>
        <color theme="1"/>
        <rFont val="Times New Roman"/>
        <family val="1"/>
        <charset val="204"/>
      </rPr>
      <t xml:space="preserve">Сумма </t>
    </r>
    <r>
      <rPr>
        <sz val="12"/>
        <color theme="1"/>
        <rFont val="Times New Roman"/>
        <family val="1"/>
        <charset val="204"/>
      </rPr>
      <t>потребности на 2018-2019 уч.г.</t>
    </r>
  </si>
  <si>
    <r>
      <t xml:space="preserve">Мякишев </t>
    </r>
    <r>
      <rPr>
        <i/>
        <sz val="12"/>
        <rFont val="Times New Roman"/>
        <family val="1"/>
        <charset val="204"/>
      </rPr>
      <t xml:space="preserve">Г.Я., </t>
    </r>
    <r>
      <rPr>
        <sz val="12"/>
        <rFont val="Times New Roman"/>
        <family val="1"/>
        <charset val="204"/>
      </rPr>
      <t>Буховцев Б.Б., Сотский Н.Н. / Под ред. Парфентьевой Н.А.</t>
    </r>
  </si>
  <si>
    <t>2.1.2.2.5.2</t>
  </si>
  <si>
    <t>Семёнов А.Л., Рудченко Т.А.</t>
  </si>
  <si>
    <t>2.1.2.2.5.3</t>
  </si>
  <si>
    <t>Информатика. 4 ч3</t>
  </si>
  <si>
    <t>Информатика. 3-4 ч.2</t>
  </si>
  <si>
    <t>Информатика. 3-4 ч.3</t>
  </si>
  <si>
    <r>
      <t xml:space="preserve">Заказ-№2 получение </t>
    </r>
    <r>
      <rPr>
        <b/>
        <sz val="12"/>
        <color indexed="8"/>
        <rFont val="Times New Roman"/>
        <family val="1"/>
        <charset val="204"/>
      </rPr>
      <t>дополнительная субвенци</t>
    </r>
    <r>
      <rPr>
        <sz val="12"/>
        <color indexed="8"/>
        <rFont val="Times New Roman"/>
        <family val="1"/>
        <charset val="204"/>
      </rPr>
      <t xml:space="preserve">я </t>
    </r>
    <r>
      <rPr>
        <b/>
        <sz val="12"/>
        <color indexed="8"/>
        <rFont val="Times New Roman"/>
        <family val="1"/>
        <charset val="204"/>
      </rPr>
      <t>ЭКЗ.</t>
    </r>
  </si>
  <si>
    <r>
      <t xml:space="preserve">Заказ-№2 получение </t>
    </r>
    <r>
      <rPr>
        <b/>
        <sz val="12"/>
        <color indexed="8"/>
        <rFont val="Times New Roman"/>
        <family val="1"/>
        <charset val="204"/>
      </rPr>
      <t>дополнительная субвенция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ЦЕНА</t>
    </r>
  </si>
  <si>
    <r>
      <t>Заказ-№2 получение</t>
    </r>
    <r>
      <rPr>
        <b/>
        <sz val="12"/>
        <color indexed="8"/>
        <rFont val="Times New Roman"/>
        <family val="1"/>
        <charset val="204"/>
      </rPr>
      <t>дополнительная субвенция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СУММА</t>
    </r>
  </si>
  <si>
    <t>Биболетова М.З., Бабушис Е.Е., Снежко Н.Д.</t>
  </si>
  <si>
    <t xml:space="preserve">Английский язык (базовый уровень) </t>
  </si>
  <si>
    <t xml:space="preserve"> Титул </t>
  </si>
  <si>
    <t xml:space="preserve">Биболетова М.З., Бабушис Е.Е., Снежко Н.Д. </t>
  </si>
  <si>
    <t xml:space="preserve">Кравченко А.И. </t>
  </si>
  <si>
    <t xml:space="preserve">Обществознание (базовый уровень) </t>
  </si>
  <si>
    <t xml:space="preserve">Кравченко А.И., Певцова Е.А. </t>
  </si>
  <si>
    <t xml:space="preserve">Угринович Н.Д.  </t>
  </si>
  <si>
    <t>КолмогоровА.Н.,Абрамов А.М.,Дудницын Ю.П.</t>
  </si>
  <si>
    <t>Алгебра и начала математического анализа.</t>
  </si>
  <si>
    <t>Ответственный за информацию :  библиотекарь Головачева Л.А.</t>
  </si>
  <si>
    <t>Территория : МКОУ СОШ № 9 им, Н.К.Калашникова с. Высоцкое</t>
  </si>
  <si>
    <t>Директор МКОУ СОШ №9 им. Н.К.Калашникова                                                              О.Н.Хищенко</t>
  </si>
  <si>
    <r>
      <t xml:space="preserve">Заказ-получение </t>
    </r>
    <r>
      <rPr>
        <b/>
        <sz val="12"/>
        <color indexed="8"/>
        <rFont val="Times New Roman"/>
        <family val="1"/>
        <charset val="204"/>
      </rPr>
      <t>№3</t>
    </r>
    <r>
      <rPr>
        <sz val="12"/>
        <color indexed="8"/>
        <rFont val="Times New Roman"/>
        <family val="1"/>
        <charset val="204"/>
      </rPr>
      <t xml:space="preserve"> на средства дополнительной субвенции </t>
    </r>
    <r>
      <rPr>
        <b/>
        <sz val="12"/>
        <color indexed="8"/>
        <rFont val="Times New Roman"/>
        <family val="1"/>
        <charset val="204"/>
      </rPr>
      <t>ЭКЗ.</t>
    </r>
  </si>
  <si>
    <r>
      <t xml:space="preserve">Заказ-получение </t>
    </r>
    <r>
      <rPr>
        <b/>
        <sz val="12"/>
        <color indexed="8"/>
        <rFont val="Times New Roman"/>
        <family val="1"/>
        <charset val="204"/>
      </rPr>
      <t>№3</t>
    </r>
    <r>
      <rPr>
        <sz val="12"/>
        <color indexed="8"/>
        <rFont val="Times New Roman"/>
        <family val="1"/>
        <charset val="204"/>
      </rPr>
      <t xml:space="preserve"> на средства дополнительной субвенции </t>
    </r>
    <r>
      <rPr>
        <b/>
        <sz val="12"/>
        <color indexed="8"/>
        <rFont val="Times New Roman"/>
        <family val="1"/>
        <charset val="204"/>
      </rPr>
      <t>ЦЕНА.</t>
    </r>
  </si>
  <si>
    <r>
      <t xml:space="preserve">Заказ-получение </t>
    </r>
    <r>
      <rPr>
        <b/>
        <sz val="12"/>
        <color indexed="8"/>
        <rFont val="Times New Roman"/>
        <family val="1"/>
        <charset val="204"/>
      </rPr>
      <t>№3</t>
    </r>
    <r>
      <rPr>
        <sz val="12"/>
        <color indexed="8"/>
        <rFont val="Times New Roman"/>
        <family val="1"/>
        <charset val="204"/>
      </rPr>
      <t xml:space="preserve"> на средства дополнительной субвенции </t>
    </r>
    <r>
      <rPr>
        <b/>
        <sz val="12"/>
        <color indexed="8"/>
        <rFont val="Times New Roman"/>
        <family val="1"/>
        <charset val="204"/>
      </rPr>
      <t>СУММА</t>
    </r>
  </si>
  <si>
    <t>ИТОГО:</t>
  </si>
  <si>
    <t>№9</t>
  </si>
  <si>
    <t>№0</t>
  </si>
  <si>
    <t>Мониторинг учебного фонда 2017-2018 учебный год</t>
  </si>
  <si>
    <t>1.2.1.3.2.1</t>
  </si>
  <si>
    <t>Афанасьева О.В., Михеева И.В., Баранова К.М.</t>
  </si>
  <si>
    <t>Английский язык (в 2 частях)</t>
  </si>
  <si>
    <t>1.2.1.3.2.4</t>
  </si>
  <si>
    <t>12.13.23</t>
  </si>
  <si>
    <t>1.2.1.3.2.2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</si>
</sst>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rgb="FF0000FF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63">
    <xf numFmtId="0" fontId="0" fillId="0" borderId="0" xfId="0"/>
    <xf numFmtId="0" fontId="5" fillId="0" borderId="0" xfId="0" applyFont="1" applyFill="1" applyBorder="1" applyAlignment="1"/>
    <xf numFmtId="0" fontId="5" fillId="0" borderId="0" xfId="0" applyFont="1" applyBorder="1" applyAlignment="1">
      <alignment horizontal="center"/>
    </xf>
    <xf numFmtId="0" fontId="5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" xfId="0" applyFont="1" applyFill="1" applyBorder="1" applyAlignment="1"/>
    <xf numFmtId="49" fontId="8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 applyProtection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wrapText="1"/>
    </xf>
    <xf numFmtId="0" fontId="0" fillId="3" borderId="5" xfId="0" applyFill="1" applyBorder="1"/>
    <xf numFmtId="0" fontId="9" fillId="3" borderId="6" xfId="0" applyFont="1" applyFill="1" applyBorder="1"/>
    <xf numFmtId="0" fontId="9" fillId="3" borderId="7" xfId="0" applyFont="1" applyFill="1" applyBorder="1"/>
    <xf numFmtId="0" fontId="0" fillId="3" borderId="7" xfId="0" applyFill="1" applyBorder="1"/>
    <xf numFmtId="0" fontId="0" fillId="3" borderId="7" xfId="0" applyFont="1" applyFill="1" applyBorder="1"/>
    <xf numFmtId="0" fontId="0" fillId="3" borderId="8" xfId="0" applyFont="1" applyFill="1" applyBorder="1"/>
    <xf numFmtId="0" fontId="0" fillId="3" borderId="8" xfId="0" applyFill="1" applyBorder="1"/>
    <xf numFmtId="0" fontId="9" fillId="3" borderId="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NumberFormat="1" applyBorder="1"/>
    <xf numFmtId="49" fontId="10" fillId="0" borderId="1" xfId="0" applyNumberFormat="1" applyFont="1" applyBorder="1"/>
    <xf numFmtId="0" fontId="10" fillId="0" borderId="1" xfId="0" applyNumberFormat="1" applyFont="1" applyBorder="1"/>
    <xf numFmtId="0" fontId="10" fillId="0" borderId="1" xfId="0" applyFont="1" applyBorder="1"/>
    <xf numFmtId="0" fontId="10" fillId="0" borderId="0" xfId="0" applyFont="1"/>
    <xf numFmtId="2" fontId="0" fillId="0" borderId="1" xfId="0" applyNumberFormat="1" applyBorder="1"/>
    <xf numFmtId="2" fontId="10" fillId="0" borderId="1" xfId="0" applyNumberFormat="1" applyFont="1" applyBorder="1"/>
    <xf numFmtId="2" fontId="0" fillId="0" borderId="0" xfId="0" applyNumberFormat="1"/>
    <xf numFmtId="0" fontId="9" fillId="0" borderId="0" xfId="0" applyFont="1"/>
    <xf numFmtId="0" fontId="11" fillId="0" borderId="1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Border="1" applyAlignment="1">
      <alignment vertical="top" wrapText="1"/>
    </xf>
    <xf numFmtId="0" fontId="12" fillId="0" borderId="0" xfId="0" applyFont="1" applyBorder="1" applyAlignment="1">
      <alignment horizontal="center"/>
    </xf>
    <xf numFmtId="0" fontId="12" fillId="0" borderId="12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1" fontId="13" fillId="4" borderId="10" xfId="0" applyNumberFormat="1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horizontal="center" vertical="top" wrapText="1"/>
    </xf>
    <xf numFmtId="1" fontId="12" fillId="4" borderId="10" xfId="0" applyNumberFormat="1" applyFont="1" applyFill="1" applyBorder="1" applyAlignment="1">
      <alignment vertical="top" wrapText="1"/>
    </xf>
    <xf numFmtId="1" fontId="12" fillId="5" borderId="10" xfId="0" applyNumberFormat="1" applyFont="1" applyFill="1" applyBorder="1" applyAlignment="1">
      <alignment vertical="top" wrapText="1"/>
    </xf>
    <xf numFmtId="1" fontId="13" fillId="5" borderId="10" xfId="0" applyNumberFormat="1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vertical="top" wrapText="1"/>
    </xf>
    <xf numFmtId="0" fontId="12" fillId="5" borderId="11" xfId="0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12" fillId="0" borderId="13" xfId="0" applyFont="1" applyFill="1" applyBorder="1" applyAlignment="1"/>
    <xf numFmtId="0" fontId="13" fillId="0" borderId="1" xfId="0" applyNumberFormat="1" applyFont="1" applyFill="1" applyBorder="1" applyAlignment="1" applyProtection="1">
      <alignment vertical="top" wrapText="1"/>
    </xf>
    <xf numFmtId="49" fontId="13" fillId="0" borderId="1" xfId="0" applyNumberFormat="1" applyFont="1" applyFill="1" applyBorder="1" applyAlignment="1" applyProtection="1">
      <alignment vertical="top" wrapText="1"/>
    </xf>
    <xf numFmtId="0" fontId="12" fillId="0" borderId="1" xfId="0" applyFont="1" applyFill="1" applyBorder="1" applyAlignment="1"/>
    <xf numFmtId="0" fontId="12" fillId="0" borderId="3" xfId="0" applyFont="1" applyFill="1" applyBorder="1" applyAlignment="1"/>
    <xf numFmtId="0" fontId="12" fillId="0" borderId="0" xfId="0" applyFont="1" applyFill="1" applyAlignment="1"/>
    <xf numFmtId="0" fontId="11" fillId="0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/>
    <xf numFmtId="0" fontId="12" fillId="2" borderId="0" xfId="0" applyFont="1" applyFill="1" applyAlignment="1"/>
    <xf numFmtId="0" fontId="13" fillId="0" borderId="1" xfId="0" applyNumberFormat="1" applyFont="1" applyFill="1" applyBorder="1" applyAlignment="1" applyProtection="1">
      <alignment horizontal="left" vertical="top"/>
    </xf>
    <xf numFmtId="0" fontId="13" fillId="0" borderId="1" xfId="0" applyNumberFormat="1" applyFont="1" applyFill="1" applyBorder="1" applyAlignment="1" applyProtection="1">
      <alignment horizontal="justify" vertical="top" wrapText="1"/>
    </xf>
    <xf numFmtId="0" fontId="13" fillId="0" borderId="1" xfId="0" applyNumberFormat="1" applyFont="1" applyFill="1" applyBorder="1" applyAlignment="1" applyProtection="1">
      <alignment horizontal="left" vertical="top" wrapText="1"/>
    </xf>
    <xf numFmtId="0" fontId="13" fillId="0" borderId="1" xfId="0" applyNumberFormat="1" applyFont="1" applyFill="1" applyBorder="1" applyAlignment="1" applyProtection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vertical="top" wrapText="1"/>
    </xf>
    <xf numFmtId="2" fontId="11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/>
    <xf numFmtId="0" fontId="12" fillId="0" borderId="3" xfId="0" applyFont="1" applyBorder="1" applyAlignment="1"/>
    <xf numFmtId="0" fontId="11" fillId="0" borderId="1" xfId="0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 applyProtection="1">
      <alignment horizontal="left"/>
    </xf>
    <xf numFmtId="0" fontId="12" fillId="0" borderId="1" xfId="0" applyFont="1" applyBorder="1" applyAlignment="1">
      <alignment wrapText="1"/>
    </xf>
    <xf numFmtId="0" fontId="13" fillId="0" borderId="1" xfId="0" applyNumberFormat="1" applyFont="1" applyFill="1" applyBorder="1" applyAlignment="1" applyProtection="1">
      <alignment horizontal="left" wrapText="1"/>
    </xf>
    <xf numFmtId="0" fontId="12" fillId="2" borderId="13" xfId="0" applyFont="1" applyFill="1" applyBorder="1" applyAlignment="1"/>
    <xf numFmtId="0" fontId="13" fillId="2" borderId="1" xfId="0" applyNumberFormat="1" applyFont="1" applyFill="1" applyBorder="1" applyAlignment="1" applyProtection="1">
      <alignment horizontal="left"/>
    </xf>
    <xf numFmtId="0" fontId="12" fillId="2" borderId="1" xfId="0" applyFont="1" applyFill="1" applyBorder="1" applyAlignment="1">
      <alignment wrapText="1"/>
    </xf>
    <xf numFmtId="0" fontId="13" fillId="2" borderId="1" xfId="0" applyNumberFormat="1" applyFont="1" applyFill="1" applyBorder="1" applyAlignment="1" applyProtection="1">
      <alignment horizontal="left" wrapText="1"/>
    </xf>
    <xf numFmtId="49" fontId="13" fillId="2" borderId="1" xfId="0" applyNumberFormat="1" applyFont="1" applyFill="1" applyBorder="1" applyAlignment="1" applyProtection="1">
      <alignment vertical="top" wrapText="1"/>
    </xf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/>
    <xf numFmtId="0" fontId="12" fillId="0" borderId="14" xfId="0" applyFont="1" applyBorder="1" applyAlignment="1"/>
    <xf numFmtId="0" fontId="12" fillId="0" borderId="15" xfId="0" applyFont="1" applyBorder="1" applyAlignment="1"/>
    <xf numFmtId="0" fontId="12" fillId="0" borderId="15" xfId="0" applyFont="1" applyBorder="1" applyAlignment="1">
      <alignment wrapText="1"/>
    </xf>
    <xf numFmtId="49" fontId="12" fillId="0" borderId="15" xfId="0" applyNumberFormat="1" applyFont="1" applyBorder="1" applyAlignment="1">
      <alignment vertical="top" wrapText="1"/>
    </xf>
    <xf numFmtId="1" fontId="13" fillId="5" borderId="15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wrapText="1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Fill="1" applyAlignment="1">
      <alignment vertical="top" wrapText="1"/>
    </xf>
    <xf numFmtId="0" fontId="12" fillId="0" borderId="0" xfId="0" applyFont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top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2" fontId="12" fillId="7" borderId="1" xfId="0" applyNumberFormat="1" applyFont="1" applyFill="1" applyBorder="1" applyProtection="1">
      <protection hidden="1"/>
    </xf>
    <xf numFmtId="4" fontId="13" fillId="6" borderId="1" xfId="0" applyNumberFormat="1" applyFont="1" applyFill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/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top" wrapText="1"/>
    </xf>
    <xf numFmtId="1" fontId="11" fillId="0" borderId="4" xfId="0" applyNumberFormat="1" applyFont="1" applyFill="1" applyBorder="1" applyAlignment="1">
      <alignment horizontal="center" vertical="top"/>
    </xf>
    <xf numFmtId="49" fontId="12" fillId="0" borderId="1" xfId="0" applyNumberFormat="1" applyFont="1" applyBorder="1" applyAlignment="1">
      <alignment vertical="top" wrapText="1"/>
    </xf>
    <xf numFmtId="1" fontId="13" fillId="5" borderId="4" xfId="0" applyNumberFormat="1" applyFont="1" applyFill="1" applyBorder="1" applyAlignment="1">
      <alignment horizontal="left" vertical="top" wrapText="1"/>
    </xf>
    <xf numFmtId="1" fontId="13" fillId="4" borderId="4" xfId="0" applyNumberFormat="1" applyFont="1" applyFill="1" applyBorder="1" applyAlignment="1">
      <alignment horizontal="left" vertical="top" wrapText="1"/>
    </xf>
    <xf numFmtId="0" fontId="11" fillId="4" borderId="4" xfId="0" applyFont="1" applyFill="1" applyBorder="1" applyAlignment="1">
      <alignment horizontal="center" vertical="top" wrapText="1"/>
    </xf>
    <xf numFmtId="0" fontId="11" fillId="4" borderId="16" xfId="0" applyFont="1" applyFill="1" applyBorder="1" applyAlignment="1">
      <alignment horizontal="center" vertical="top" wrapText="1"/>
    </xf>
    <xf numFmtId="1" fontId="12" fillId="4" borderId="16" xfId="0" applyNumberFormat="1" applyFont="1" applyFill="1" applyBorder="1" applyAlignment="1">
      <alignment vertical="top" wrapText="1"/>
    </xf>
    <xf numFmtId="1" fontId="13" fillId="4" borderId="16" xfId="0" applyNumberFormat="1" applyFont="1" applyFill="1" applyBorder="1" applyAlignment="1">
      <alignment horizontal="left" vertical="top" wrapText="1"/>
    </xf>
    <xf numFmtId="1" fontId="12" fillId="5" borderId="4" xfId="0" applyNumberFormat="1" applyFont="1" applyFill="1" applyBorder="1" applyAlignment="1">
      <alignment vertical="top" wrapText="1"/>
    </xf>
    <xf numFmtId="0" fontId="12" fillId="5" borderId="16" xfId="0" applyFont="1" applyFill="1" applyBorder="1" applyAlignment="1">
      <alignment vertical="top" wrapText="1"/>
    </xf>
    <xf numFmtId="0" fontId="12" fillId="5" borderId="17" xfId="0" applyFont="1" applyFill="1" applyBorder="1" applyAlignment="1">
      <alignment vertical="top" wrapText="1"/>
    </xf>
    <xf numFmtId="2" fontId="12" fillId="2" borderId="1" xfId="0" applyNumberFormat="1" applyFont="1" applyFill="1" applyBorder="1" applyAlignment="1"/>
    <xf numFmtId="2" fontId="11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/>
    <xf numFmtId="2" fontId="12" fillId="0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Alignment="1"/>
    <xf numFmtId="0" fontId="12" fillId="0" borderId="0" xfId="0" applyFont="1" applyFill="1" applyAlignment="1">
      <alignment wrapText="1"/>
    </xf>
    <xf numFmtId="0" fontId="11" fillId="7" borderId="1" xfId="0" applyFont="1" applyFill="1" applyBorder="1" applyAlignment="1">
      <alignment horizontal="center" vertical="top" wrapText="1"/>
    </xf>
    <xf numFmtId="0" fontId="13" fillId="7" borderId="1" xfId="0" applyNumberFormat="1" applyFont="1" applyFill="1" applyBorder="1" applyAlignment="1" applyProtection="1">
      <alignment horizontal="center"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/>
    <xf numFmtId="0" fontId="11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1" xfId="0" applyBorder="1"/>
    <xf numFmtId="0" fontId="10" fillId="0" borderId="9" xfId="0" applyFont="1" applyBorder="1"/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1" fillId="7" borderId="1" xfId="0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horizontal="center" vertical="top" wrapText="1"/>
    </xf>
    <xf numFmtId="0" fontId="11" fillId="7" borderId="0" xfId="0" applyFont="1" applyFill="1" applyAlignment="1">
      <alignment horizontal="center" vertical="top" wrapText="1"/>
    </xf>
  </cellXfs>
  <cellStyles count="3">
    <cellStyle name="Excel_BuiltIn_Hyperlink" xfId="1"/>
    <cellStyle name="Обычный" xfId="0" builtinId="0"/>
    <cellStyle name="Обычный 2" xfId="2"/>
  </cellStyles>
  <dxfs count="1">
    <dxf>
      <fill>
        <patternFill patternType="lightUp">
          <fgColor theme="5" tint="0.39994506668294322"/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T1098"/>
  <sheetViews>
    <sheetView tabSelected="1" topLeftCell="A94" zoomScale="60" zoomScaleNormal="60" zoomScaleSheetLayoutView="70" zoomScalePageLayoutView="40" workbookViewId="0">
      <selection activeCell="A139" sqref="A1:XFD1048576"/>
    </sheetView>
  </sheetViews>
  <sheetFormatPr defaultRowHeight="15.75"/>
  <cols>
    <col min="1" max="1" width="6.7109375" style="74" customWidth="1"/>
    <col min="2" max="2" width="13.7109375" style="76" customWidth="1"/>
    <col min="3" max="3" width="30" style="145" customWidth="1"/>
    <col min="4" max="4" width="32.42578125" style="145" customWidth="1"/>
    <col min="5" max="5" width="4" style="111" customWidth="1"/>
    <col min="6" max="6" width="14" style="145" customWidth="1"/>
    <col min="7" max="7" width="7.28515625" style="56" customWidth="1"/>
    <col min="8" max="8" width="7.140625" style="56" customWidth="1"/>
    <col min="9" max="9" width="9.5703125" style="53" customWidth="1"/>
    <col min="10" max="10" width="10.140625" style="53" customWidth="1"/>
    <col min="11" max="11" width="7.7109375" style="56" customWidth="1"/>
    <col min="12" max="12" width="10" style="112" customWidth="1"/>
    <col min="13" max="13" width="10.85546875" style="112" customWidth="1"/>
    <col min="14" max="14" width="10.5703125" style="56" customWidth="1"/>
    <col min="15" max="18" width="11.140625" style="56" customWidth="1"/>
    <col min="19" max="19" width="15" style="56" customWidth="1"/>
    <col min="20" max="20" width="9.42578125" style="56" customWidth="1"/>
    <col min="21" max="21" width="9.5703125" style="56" customWidth="1"/>
    <col min="22" max="22" width="9.7109375" style="56" customWidth="1"/>
    <col min="23" max="23" width="8" style="56" customWidth="1"/>
    <col min="24" max="25" width="11.140625" style="56" customWidth="1"/>
    <col min="26" max="26" width="7.85546875" style="53" customWidth="1"/>
    <col min="27" max="27" width="8.7109375" style="53" customWidth="1"/>
    <col min="28" max="28" width="7.5703125" style="53" customWidth="1"/>
    <col min="29" max="30" width="8.7109375" style="53" customWidth="1"/>
    <col min="31" max="31" width="6.85546875" style="53" customWidth="1"/>
    <col min="32" max="32" width="9" style="53" customWidth="1"/>
    <col min="33" max="34" width="10.85546875" style="53" customWidth="1"/>
    <col min="35" max="35" width="7.7109375" style="53" customWidth="1"/>
    <col min="36" max="36" width="7.140625" style="53" customWidth="1"/>
    <col min="37" max="37" width="8.5703125" style="53" customWidth="1"/>
    <col min="38" max="38" width="9.140625" style="54" customWidth="1"/>
    <col min="39" max="39" width="9" style="54" customWidth="1"/>
    <col min="40" max="40" width="9.140625" style="54" customWidth="1"/>
    <col min="41" max="41" width="9.5703125" style="144" bestFit="1" customWidth="1"/>
    <col min="42" max="16384" width="9.140625" style="144"/>
  </cols>
  <sheetData>
    <row r="1" spans="1:514">
      <c r="A1" s="52"/>
    </row>
    <row r="2" spans="1:514">
      <c r="A2" s="52"/>
      <c r="D2" s="151" t="s">
        <v>526</v>
      </c>
      <c r="E2" s="149"/>
      <c r="F2" s="149"/>
      <c r="G2" s="149"/>
      <c r="H2" s="149"/>
      <c r="I2" s="149"/>
    </row>
    <row r="3" spans="1:514">
      <c r="A3" s="52"/>
    </row>
    <row r="4" spans="1:514">
      <c r="A4" s="52"/>
      <c r="B4" s="52"/>
      <c r="C4" s="55"/>
      <c r="D4" s="150" t="s">
        <v>518</v>
      </c>
      <c r="E4" s="150"/>
      <c r="F4" s="149"/>
      <c r="G4" s="149"/>
      <c r="H4" s="149"/>
      <c r="I4" s="149"/>
      <c r="J4" s="149"/>
      <c r="K4" s="149"/>
      <c r="L4" s="149"/>
      <c r="M4" s="149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514" ht="15" customHeight="1">
      <c r="A5" s="52"/>
      <c r="B5" s="52"/>
      <c r="C5" s="55"/>
      <c r="D5" s="150" t="s">
        <v>517</v>
      </c>
      <c r="E5" s="150"/>
      <c r="F5" s="149"/>
      <c r="G5" s="149"/>
      <c r="H5" s="149"/>
      <c r="I5" s="149"/>
      <c r="J5" s="149"/>
      <c r="K5" s="149"/>
      <c r="L5" s="149"/>
      <c r="M5" s="149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514" ht="16.5" thickBot="1">
      <c r="A6" s="52"/>
      <c r="B6" s="52"/>
      <c r="C6" s="55"/>
      <c r="D6" s="55"/>
      <c r="E6" s="57"/>
      <c r="F6" s="55"/>
      <c r="K6" s="53"/>
      <c r="L6" s="58"/>
      <c r="M6" s="58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514" ht="165.75" customHeight="1">
      <c r="A7" s="59" t="s">
        <v>133</v>
      </c>
      <c r="B7" s="60" t="s">
        <v>38</v>
      </c>
      <c r="C7" s="60" t="s">
        <v>196</v>
      </c>
      <c r="D7" s="61" t="s">
        <v>195</v>
      </c>
      <c r="E7" s="62" t="s">
        <v>244</v>
      </c>
      <c r="F7" s="60" t="s">
        <v>268</v>
      </c>
      <c r="G7" s="63" t="s">
        <v>467</v>
      </c>
      <c r="H7" s="63" t="s">
        <v>468</v>
      </c>
      <c r="I7" s="63" t="s">
        <v>469</v>
      </c>
      <c r="J7" s="63" t="s">
        <v>470</v>
      </c>
      <c r="K7" s="64" t="s">
        <v>471</v>
      </c>
      <c r="L7" s="64" t="s">
        <v>472</v>
      </c>
      <c r="M7" s="64" t="s">
        <v>473</v>
      </c>
      <c r="N7" s="64" t="s">
        <v>504</v>
      </c>
      <c r="O7" s="64" t="s">
        <v>505</v>
      </c>
      <c r="P7" s="64" t="s">
        <v>506</v>
      </c>
      <c r="Q7" s="64" t="s">
        <v>520</v>
      </c>
      <c r="R7" s="64" t="s">
        <v>521</v>
      </c>
      <c r="S7" s="64" t="s">
        <v>522</v>
      </c>
      <c r="T7" s="64" t="s">
        <v>477</v>
      </c>
      <c r="U7" s="64" t="s">
        <v>478</v>
      </c>
      <c r="V7" s="64" t="s">
        <v>479</v>
      </c>
      <c r="W7" s="64" t="s">
        <v>480</v>
      </c>
      <c r="X7" s="64" t="s">
        <v>481</v>
      </c>
      <c r="Y7" s="64" t="s">
        <v>482</v>
      </c>
      <c r="Z7" s="64" t="s">
        <v>483</v>
      </c>
      <c r="AA7" s="64" t="s">
        <v>484</v>
      </c>
      <c r="AB7" s="65" t="s">
        <v>485</v>
      </c>
      <c r="AC7" s="63" t="s">
        <v>486</v>
      </c>
      <c r="AD7" s="63" t="s">
        <v>487</v>
      </c>
      <c r="AE7" s="64" t="s">
        <v>488</v>
      </c>
      <c r="AF7" s="64" t="s">
        <v>489</v>
      </c>
      <c r="AG7" s="64" t="s">
        <v>490</v>
      </c>
      <c r="AH7" s="64" t="s">
        <v>220</v>
      </c>
      <c r="AI7" s="63" t="s">
        <v>491</v>
      </c>
      <c r="AJ7" s="63" t="s">
        <v>492</v>
      </c>
      <c r="AK7" s="66" t="s">
        <v>262</v>
      </c>
      <c r="AL7" s="67" t="s">
        <v>493</v>
      </c>
      <c r="AM7" s="67" t="s">
        <v>494</v>
      </c>
      <c r="AN7" s="68" t="s">
        <v>495</v>
      </c>
      <c r="AO7" s="69" t="s">
        <v>496</v>
      </c>
      <c r="AP7" s="70" t="s">
        <v>263</v>
      </c>
      <c r="AQ7" s="70"/>
      <c r="AR7" s="70"/>
      <c r="AS7" s="70"/>
      <c r="AT7" s="70"/>
      <c r="AU7" s="70"/>
      <c r="AV7" s="70"/>
      <c r="AW7" s="70"/>
      <c r="AX7" s="70"/>
    </row>
    <row r="8" spans="1:514" s="80" customFormat="1" ht="30" customHeight="1">
      <c r="A8" s="71" t="s">
        <v>524</v>
      </c>
      <c r="B8" s="77">
        <v>20</v>
      </c>
      <c r="C8" s="77" t="s">
        <v>134</v>
      </c>
      <c r="D8" s="77" t="s">
        <v>211</v>
      </c>
      <c r="E8" s="73">
        <v>4</v>
      </c>
      <c r="F8" s="77" t="s">
        <v>42</v>
      </c>
      <c r="G8" s="78"/>
      <c r="H8" s="51"/>
      <c r="I8" s="51">
        <v>31</v>
      </c>
      <c r="J8" s="51">
        <v>1670.9</v>
      </c>
      <c r="K8" s="51"/>
      <c r="L8" s="51"/>
      <c r="M8" s="51"/>
      <c r="N8" s="51"/>
      <c r="O8" s="51"/>
      <c r="P8" s="140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74"/>
      <c r="AM8" s="74"/>
      <c r="AN8" s="79"/>
      <c r="AO8" s="75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  <c r="IW8" s="76"/>
      <c r="IX8" s="76"/>
      <c r="IY8" s="76"/>
      <c r="IZ8" s="76"/>
      <c r="JA8" s="76"/>
      <c r="JB8" s="76"/>
      <c r="JC8" s="76"/>
      <c r="JD8" s="76"/>
      <c r="JE8" s="76"/>
      <c r="JF8" s="76"/>
      <c r="JG8" s="76"/>
      <c r="JH8" s="76"/>
      <c r="JI8" s="76"/>
      <c r="JJ8" s="76"/>
      <c r="JK8" s="76"/>
      <c r="JL8" s="76"/>
      <c r="JM8" s="76"/>
      <c r="JN8" s="76"/>
      <c r="JO8" s="76"/>
      <c r="JP8" s="76"/>
      <c r="JQ8" s="76"/>
      <c r="JR8" s="76"/>
      <c r="JS8" s="76"/>
      <c r="JT8" s="76"/>
      <c r="JU8" s="76"/>
      <c r="JV8" s="76"/>
      <c r="JW8" s="76"/>
      <c r="JX8" s="76"/>
      <c r="JY8" s="76"/>
      <c r="JZ8" s="76"/>
      <c r="KA8" s="76"/>
      <c r="KB8" s="76"/>
      <c r="KC8" s="76"/>
      <c r="KD8" s="76"/>
      <c r="KE8" s="76"/>
      <c r="KF8" s="76"/>
      <c r="KG8" s="76"/>
      <c r="KH8" s="76"/>
      <c r="KI8" s="76"/>
      <c r="KJ8" s="76"/>
      <c r="KK8" s="76"/>
      <c r="KL8" s="76"/>
      <c r="KM8" s="76"/>
      <c r="KN8" s="76"/>
      <c r="KO8" s="76"/>
      <c r="KP8" s="76"/>
      <c r="KQ8" s="76"/>
      <c r="KR8" s="76"/>
      <c r="KS8" s="76"/>
      <c r="KT8" s="76"/>
      <c r="KU8" s="76"/>
      <c r="KV8" s="76"/>
      <c r="KW8" s="76"/>
      <c r="KX8" s="76"/>
      <c r="KY8" s="76"/>
      <c r="KZ8" s="76"/>
      <c r="LA8" s="76"/>
      <c r="LB8" s="76"/>
      <c r="LC8" s="76"/>
      <c r="LD8" s="76"/>
      <c r="LE8" s="76"/>
      <c r="LF8" s="76"/>
      <c r="LG8" s="76"/>
      <c r="LH8" s="76"/>
      <c r="LI8" s="76"/>
      <c r="LJ8" s="76"/>
      <c r="LK8" s="76"/>
      <c r="LL8" s="76"/>
      <c r="LM8" s="76"/>
      <c r="LN8" s="76"/>
      <c r="LO8" s="76"/>
      <c r="LP8" s="76"/>
      <c r="LQ8" s="76"/>
      <c r="LR8" s="76"/>
      <c r="LS8" s="76"/>
      <c r="LT8" s="76"/>
      <c r="LU8" s="76"/>
      <c r="LV8" s="76"/>
      <c r="LW8" s="76"/>
      <c r="LX8" s="76"/>
      <c r="LY8" s="76"/>
      <c r="LZ8" s="76"/>
      <c r="MA8" s="76"/>
      <c r="MB8" s="76"/>
      <c r="MC8" s="76"/>
      <c r="MD8" s="76"/>
      <c r="ME8" s="76"/>
      <c r="MF8" s="76"/>
      <c r="MG8" s="76"/>
      <c r="MH8" s="76"/>
      <c r="MI8" s="76"/>
      <c r="MJ8" s="76"/>
      <c r="MK8" s="76"/>
      <c r="ML8" s="76"/>
      <c r="MM8" s="76"/>
      <c r="MN8" s="76"/>
      <c r="MO8" s="76"/>
      <c r="MP8" s="76"/>
      <c r="MQ8" s="76"/>
      <c r="MR8" s="76"/>
      <c r="MS8" s="76"/>
      <c r="MT8" s="76"/>
      <c r="MU8" s="76"/>
      <c r="MV8" s="76"/>
      <c r="MW8" s="76"/>
      <c r="MX8" s="76"/>
      <c r="MY8" s="76"/>
      <c r="MZ8" s="76"/>
      <c r="NA8" s="76"/>
      <c r="NB8" s="76"/>
      <c r="NC8" s="76"/>
      <c r="ND8" s="76"/>
      <c r="NE8" s="76"/>
      <c r="NF8" s="76"/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6"/>
      <c r="NR8" s="76"/>
      <c r="NS8" s="76"/>
      <c r="NT8" s="76"/>
      <c r="NU8" s="76"/>
      <c r="NV8" s="76"/>
      <c r="NW8" s="76"/>
      <c r="NX8" s="76"/>
      <c r="NY8" s="76"/>
      <c r="NZ8" s="76"/>
      <c r="OA8" s="76"/>
      <c r="OB8" s="76"/>
      <c r="OC8" s="76"/>
      <c r="OD8" s="76"/>
      <c r="OE8" s="76"/>
      <c r="OF8" s="76"/>
      <c r="OG8" s="76"/>
      <c r="OH8" s="76"/>
      <c r="OI8" s="76"/>
      <c r="OJ8" s="76"/>
      <c r="OK8" s="76"/>
      <c r="OL8" s="76"/>
      <c r="OM8" s="76"/>
      <c r="ON8" s="76"/>
      <c r="OO8" s="76"/>
      <c r="OP8" s="76"/>
      <c r="OQ8" s="76"/>
      <c r="OR8" s="76"/>
      <c r="OS8" s="76"/>
      <c r="OT8" s="76"/>
      <c r="OU8" s="76"/>
      <c r="OV8" s="76"/>
      <c r="OW8" s="76"/>
      <c r="OX8" s="76"/>
      <c r="OY8" s="76"/>
      <c r="OZ8" s="76"/>
      <c r="PA8" s="76"/>
      <c r="PB8" s="76"/>
      <c r="PC8" s="76"/>
      <c r="PD8" s="76"/>
      <c r="PE8" s="76"/>
      <c r="PF8" s="76"/>
      <c r="PG8" s="76"/>
      <c r="PH8" s="76"/>
      <c r="PI8" s="76"/>
      <c r="PJ8" s="76"/>
      <c r="PK8" s="76"/>
      <c r="PL8" s="76"/>
      <c r="PM8" s="76"/>
      <c r="PN8" s="76"/>
      <c r="PO8" s="76"/>
      <c r="PP8" s="76"/>
      <c r="PQ8" s="76"/>
      <c r="PR8" s="76"/>
      <c r="PS8" s="76"/>
      <c r="PT8" s="76"/>
      <c r="PU8" s="76"/>
      <c r="PV8" s="76"/>
      <c r="PW8" s="76"/>
      <c r="PX8" s="76"/>
      <c r="PY8" s="76"/>
      <c r="PZ8" s="76"/>
      <c r="QA8" s="76"/>
      <c r="QB8" s="76"/>
      <c r="QC8" s="76"/>
      <c r="QD8" s="76"/>
      <c r="QE8" s="76"/>
      <c r="QF8" s="76"/>
      <c r="QG8" s="76"/>
      <c r="QH8" s="76"/>
      <c r="QI8" s="76"/>
      <c r="QJ8" s="76"/>
      <c r="QK8" s="76"/>
      <c r="QL8" s="76"/>
      <c r="QM8" s="76"/>
      <c r="QN8" s="76"/>
      <c r="QO8" s="76"/>
      <c r="QP8" s="76"/>
      <c r="QQ8" s="76"/>
      <c r="QR8" s="76"/>
      <c r="QS8" s="76"/>
      <c r="QT8" s="76"/>
      <c r="QU8" s="76"/>
      <c r="QV8" s="76"/>
      <c r="QW8" s="76"/>
      <c r="QX8" s="76"/>
      <c r="QY8" s="76"/>
      <c r="QZ8" s="76"/>
      <c r="RA8" s="76"/>
      <c r="RB8" s="76"/>
      <c r="RC8" s="76"/>
      <c r="RD8" s="76"/>
      <c r="RE8" s="76"/>
      <c r="RF8" s="76"/>
      <c r="RG8" s="76"/>
      <c r="RH8" s="76"/>
      <c r="RI8" s="76"/>
      <c r="RJ8" s="76"/>
      <c r="RK8" s="76"/>
      <c r="RL8" s="76"/>
      <c r="RM8" s="76"/>
      <c r="RN8" s="76"/>
      <c r="RO8" s="76"/>
      <c r="RP8" s="76"/>
      <c r="RQ8" s="76"/>
      <c r="RR8" s="76"/>
      <c r="RS8" s="76"/>
      <c r="RT8" s="76"/>
      <c r="RU8" s="76"/>
      <c r="RV8" s="76"/>
      <c r="RW8" s="76"/>
      <c r="RX8" s="76"/>
      <c r="RY8" s="76"/>
      <c r="RZ8" s="76"/>
      <c r="SA8" s="76"/>
      <c r="SB8" s="76"/>
      <c r="SC8" s="76"/>
      <c r="SD8" s="76"/>
      <c r="SE8" s="76"/>
      <c r="SF8" s="76"/>
      <c r="SG8" s="76"/>
      <c r="SH8" s="76"/>
      <c r="SI8" s="76"/>
      <c r="SJ8" s="76"/>
      <c r="SK8" s="76"/>
      <c r="SL8" s="76"/>
      <c r="SM8" s="76"/>
      <c r="SN8" s="76"/>
      <c r="SO8" s="76"/>
      <c r="SP8" s="76"/>
      <c r="SQ8" s="76"/>
      <c r="SR8" s="76"/>
      <c r="SS8" s="76"/>
      <c r="ST8" s="76"/>
    </row>
    <row r="9" spans="1:514" s="80" customFormat="1" ht="30" customHeight="1">
      <c r="A9" s="71" t="s">
        <v>524</v>
      </c>
      <c r="B9" s="77"/>
      <c r="C9" s="77" t="s">
        <v>134</v>
      </c>
      <c r="D9" s="77" t="s">
        <v>217</v>
      </c>
      <c r="E9" s="73">
        <v>4</v>
      </c>
      <c r="F9" s="77" t="s">
        <v>42</v>
      </c>
      <c r="G9" s="78"/>
      <c r="H9" s="51"/>
      <c r="I9" s="51">
        <v>31</v>
      </c>
      <c r="J9" s="51">
        <v>1670.9</v>
      </c>
      <c r="K9" s="51"/>
      <c r="L9" s="51"/>
      <c r="M9" s="51"/>
      <c r="N9" s="51"/>
      <c r="O9" s="51"/>
      <c r="P9" s="140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74"/>
      <c r="AM9" s="74"/>
      <c r="AN9" s="79"/>
      <c r="AO9" s="75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  <c r="IX9" s="76"/>
      <c r="IY9" s="76"/>
      <c r="IZ9" s="76"/>
      <c r="JA9" s="76"/>
      <c r="JB9" s="76"/>
      <c r="JC9" s="76"/>
      <c r="JD9" s="76"/>
      <c r="JE9" s="76"/>
      <c r="JF9" s="76"/>
      <c r="JG9" s="76"/>
      <c r="JH9" s="76"/>
      <c r="JI9" s="76"/>
      <c r="JJ9" s="76"/>
      <c r="JK9" s="76"/>
      <c r="JL9" s="76"/>
      <c r="JM9" s="76"/>
      <c r="JN9" s="76"/>
      <c r="JO9" s="76"/>
      <c r="JP9" s="76"/>
      <c r="JQ9" s="76"/>
      <c r="JR9" s="76"/>
      <c r="JS9" s="76"/>
      <c r="JT9" s="76"/>
      <c r="JU9" s="76"/>
      <c r="JV9" s="76"/>
      <c r="JW9" s="76"/>
      <c r="JX9" s="76"/>
      <c r="JY9" s="76"/>
      <c r="JZ9" s="76"/>
      <c r="KA9" s="76"/>
      <c r="KB9" s="76"/>
      <c r="KC9" s="76"/>
      <c r="KD9" s="76"/>
      <c r="KE9" s="76"/>
      <c r="KF9" s="76"/>
      <c r="KG9" s="76"/>
      <c r="KH9" s="76"/>
      <c r="KI9" s="76"/>
      <c r="KJ9" s="76"/>
      <c r="KK9" s="76"/>
      <c r="KL9" s="76"/>
      <c r="KM9" s="76"/>
      <c r="KN9" s="76"/>
      <c r="KO9" s="76"/>
      <c r="KP9" s="76"/>
      <c r="KQ9" s="76"/>
      <c r="KR9" s="76"/>
      <c r="KS9" s="76"/>
      <c r="KT9" s="76"/>
      <c r="KU9" s="76"/>
      <c r="KV9" s="76"/>
      <c r="KW9" s="76"/>
      <c r="KX9" s="76"/>
      <c r="KY9" s="76"/>
      <c r="KZ9" s="76"/>
      <c r="LA9" s="76"/>
      <c r="LB9" s="76"/>
      <c r="LC9" s="76"/>
      <c r="LD9" s="76"/>
      <c r="LE9" s="76"/>
      <c r="LF9" s="76"/>
      <c r="LG9" s="76"/>
      <c r="LH9" s="76"/>
      <c r="LI9" s="76"/>
      <c r="LJ9" s="76"/>
      <c r="LK9" s="76"/>
      <c r="LL9" s="76"/>
      <c r="LM9" s="76"/>
      <c r="LN9" s="76"/>
      <c r="LO9" s="76"/>
      <c r="LP9" s="76"/>
      <c r="LQ9" s="76"/>
      <c r="LR9" s="76"/>
      <c r="LS9" s="76"/>
      <c r="LT9" s="76"/>
      <c r="LU9" s="76"/>
      <c r="LV9" s="76"/>
      <c r="LW9" s="76"/>
      <c r="LX9" s="76"/>
      <c r="LY9" s="76"/>
      <c r="LZ9" s="76"/>
      <c r="MA9" s="76"/>
      <c r="MB9" s="76"/>
      <c r="MC9" s="76"/>
      <c r="MD9" s="76"/>
      <c r="ME9" s="76"/>
      <c r="MF9" s="76"/>
      <c r="MG9" s="76"/>
      <c r="MH9" s="76"/>
      <c r="MI9" s="76"/>
      <c r="MJ9" s="76"/>
      <c r="MK9" s="76"/>
      <c r="ML9" s="76"/>
      <c r="MM9" s="76"/>
      <c r="MN9" s="76"/>
      <c r="MO9" s="76"/>
      <c r="MP9" s="76"/>
      <c r="MQ9" s="76"/>
      <c r="MR9" s="76"/>
      <c r="MS9" s="76"/>
      <c r="MT9" s="76"/>
      <c r="MU9" s="76"/>
      <c r="MV9" s="76"/>
      <c r="MW9" s="76"/>
      <c r="MX9" s="76"/>
      <c r="MY9" s="76"/>
      <c r="MZ9" s="76"/>
      <c r="NA9" s="76"/>
      <c r="NB9" s="76"/>
      <c r="NC9" s="76"/>
      <c r="ND9" s="76"/>
      <c r="NE9" s="76"/>
      <c r="NF9" s="76"/>
      <c r="NG9" s="76"/>
      <c r="NH9" s="76"/>
      <c r="NI9" s="76"/>
      <c r="NJ9" s="76"/>
      <c r="NK9" s="76"/>
      <c r="NL9" s="76"/>
      <c r="NM9" s="76"/>
      <c r="NN9" s="76"/>
      <c r="NO9" s="76"/>
      <c r="NP9" s="76"/>
      <c r="NQ9" s="76"/>
      <c r="NR9" s="76"/>
      <c r="NS9" s="76"/>
      <c r="NT9" s="76"/>
      <c r="NU9" s="76"/>
      <c r="NV9" s="76"/>
      <c r="NW9" s="76"/>
      <c r="NX9" s="76"/>
      <c r="NY9" s="76"/>
      <c r="NZ9" s="76"/>
      <c r="OA9" s="76"/>
      <c r="OB9" s="76"/>
      <c r="OC9" s="76"/>
      <c r="OD9" s="76"/>
      <c r="OE9" s="76"/>
      <c r="OF9" s="76"/>
      <c r="OG9" s="76"/>
      <c r="OH9" s="76"/>
      <c r="OI9" s="76"/>
      <c r="OJ9" s="76"/>
      <c r="OK9" s="76"/>
      <c r="OL9" s="76"/>
      <c r="OM9" s="76"/>
      <c r="ON9" s="76"/>
      <c r="OO9" s="76"/>
      <c r="OP9" s="76"/>
      <c r="OQ9" s="76"/>
      <c r="OR9" s="76"/>
      <c r="OS9" s="76"/>
      <c r="OT9" s="76"/>
      <c r="OU9" s="76"/>
      <c r="OV9" s="76"/>
      <c r="OW9" s="76"/>
      <c r="OX9" s="76"/>
      <c r="OY9" s="76"/>
      <c r="OZ9" s="76"/>
      <c r="PA9" s="76"/>
      <c r="PB9" s="76"/>
      <c r="PC9" s="76"/>
      <c r="PD9" s="76"/>
      <c r="PE9" s="76"/>
      <c r="PF9" s="76"/>
      <c r="PG9" s="76"/>
      <c r="PH9" s="76"/>
      <c r="PI9" s="76"/>
      <c r="PJ9" s="76"/>
      <c r="PK9" s="76"/>
      <c r="PL9" s="76"/>
      <c r="PM9" s="76"/>
      <c r="PN9" s="76"/>
      <c r="PO9" s="76"/>
      <c r="PP9" s="76"/>
      <c r="PQ9" s="76"/>
      <c r="PR9" s="76"/>
      <c r="PS9" s="76"/>
      <c r="PT9" s="76"/>
      <c r="PU9" s="76"/>
      <c r="PV9" s="76"/>
      <c r="PW9" s="76"/>
      <c r="PX9" s="76"/>
      <c r="PY9" s="76"/>
      <c r="PZ9" s="76"/>
      <c r="QA9" s="76"/>
      <c r="QB9" s="76"/>
      <c r="QC9" s="76"/>
      <c r="QD9" s="76"/>
      <c r="QE9" s="76"/>
      <c r="QF9" s="76"/>
      <c r="QG9" s="76"/>
      <c r="QH9" s="76"/>
      <c r="QI9" s="76"/>
      <c r="QJ9" s="76"/>
      <c r="QK9" s="76"/>
      <c r="QL9" s="76"/>
      <c r="QM9" s="76"/>
      <c r="QN9" s="76"/>
      <c r="QO9" s="76"/>
      <c r="QP9" s="76"/>
      <c r="QQ9" s="76"/>
      <c r="QR9" s="76"/>
      <c r="QS9" s="76"/>
      <c r="QT9" s="76"/>
      <c r="QU9" s="76"/>
      <c r="QV9" s="76"/>
      <c r="QW9" s="76"/>
      <c r="QX9" s="76"/>
      <c r="QY9" s="76"/>
      <c r="QZ9" s="76"/>
      <c r="RA9" s="76"/>
      <c r="RB9" s="76"/>
      <c r="RC9" s="76"/>
      <c r="RD9" s="76"/>
      <c r="RE9" s="76"/>
      <c r="RF9" s="76"/>
      <c r="RG9" s="76"/>
      <c r="RH9" s="76"/>
      <c r="RI9" s="76"/>
      <c r="RJ9" s="76"/>
      <c r="RK9" s="76"/>
      <c r="RL9" s="76"/>
      <c r="RM9" s="76"/>
      <c r="RN9" s="76"/>
      <c r="RO9" s="76"/>
      <c r="RP9" s="76"/>
      <c r="RQ9" s="76"/>
      <c r="RR9" s="76"/>
      <c r="RS9" s="76"/>
      <c r="RT9" s="76"/>
      <c r="RU9" s="76"/>
      <c r="RV9" s="76"/>
      <c r="RW9" s="76"/>
      <c r="RX9" s="76"/>
      <c r="RY9" s="76"/>
      <c r="RZ9" s="76"/>
      <c r="SA9" s="76"/>
      <c r="SB9" s="76"/>
      <c r="SC9" s="76"/>
      <c r="SD9" s="76"/>
      <c r="SE9" s="76"/>
      <c r="SF9" s="76"/>
      <c r="SG9" s="76"/>
      <c r="SH9" s="76"/>
      <c r="SI9" s="76"/>
      <c r="SJ9" s="76"/>
      <c r="SK9" s="76"/>
      <c r="SL9" s="76"/>
      <c r="SM9" s="76"/>
      <c r="SN9" s="76"/>
      <c r="SO9" s="76"/>
      <c r="SP9" s="76"/>
      <c r="SQ9" s="76"/>
      <c r="SR9" s="76"/>
      <c r="SS9" s="76"/>
      <c r="ST9" s="76"/>
    </row>
    <row r="10" spans="1:514" s="80" customFormat="1" ht="35.1" customHeight="1">
      <c r="A10" s="71" t="s">
        <v>524</v>
      </c>
      <c r="B10" s="81" t="s">
        <v>43</v>
      </c>
      <c r="C10" s="83" t="s">
        <v>274</v>
      </c>
      <c r="D10" s="82" t="s">
        <v>449</v>
      </c>
      <c r="E10" s="73" t="s">
        <v>269</v>
      </c>
      <c r="F10" s="85" t="s">
        <v>2</v>
      </c>
      <c r="G10" s="78"/>
      <c r="H10" s="51">
        <v>23</v>
      </c>
      <c r="I10" s="51"/>
      <c r="J10" s="51"/>
      <c r="K10" s="51"/>
      <c r="L10" s="51"/>
      <c r="M10" s="51"/>
      <c r="N10" s="51"/>
      <c r="O10" s="51"/>
      <c r="P10" s="140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74"/>
      <c r="AM10" s="74"/>
      <c r="AN10" s="51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6"/>
      <c r="NI10" s="76"/>
      <c r="NJ10" s="76"/>
      <c r="NK10" s="76"/>
      <c r="NL10" s="76"/>
      <c r="NM10" s="76"/>
      <c r="NN10" s="76"/>
      <c r="NO10" s="76"/>
      <c r="NP10" s="76"/>
      <c r="NQ10" s="76"/>
      <c r="NR10" s="76"/>
      <c r="NS10" s="76"/>
      <c r="NT10" s="76"/>
      <c r="NU10" s="76"/>
      <c r="NV10" s="76"/>
      <c r="NW10" s="76"/>
      <c r="NX10" s="76"/>
      <c r="NY10" s="76"/>
      <c r="NZ10" s="76"/>
      <c r="OA10" s="76"/>
      <c r="OB10" s="76"/>
      <c r="OC10" s="76"/>
      <c r="OD10" s="76"/>
      <c r="OE10" s="76"/>
      <c r="OF10" s="76"/>
      <c r="OG10" s="76"/>
      <c r="OH10" s="76"/>
      <c r="OI10" s="76"/>
      <c r="OJ10" s="76"/>
      <c r="OK10" s="76"/>
      <c r="OL10" s="76"/>
      <c r="OM10" s="76"/>
      <c r="ON10" s="76"/>
      <c r="OO10" s="76"/>
      <c r="OP10" s="76"/>
      <c r="OQ10" s="76"/>
      <c r="OR10" s="76"/>
      <c r="OS10" s="76"/>
      <c r="OT10" s="76"/>
      <c r="OU10" s="76"/>
      <c r="OV10" s="76"/>
      <c r="OW10" s="76"/>
      <c r="OX10" s="76"/>
      <c r="OY10" s="76"/>
      <c r="OZ10" s="76"/>
      <c r="PA10" s="76"/>
      <c r="PB10" s="76"/>
      <c r="PC10" s="76"/>
      <c r="PD10" s="76"/>
      <c r="PE10" s="76"/>
      <c r="PF10" s="76"/>
      <c r="PG10" s="76"/>
      <c r="PH10" s="76"/>
      <c r="PI10" s="76"/>
      <c r="PJ10" s="76"/>
      <c r="PK10" s="76"/>
      <c r="PL10" s="76"/>
      <c r="PM10" s="76"/>
      <c r="PN10" s="76"/>
      <c r="PO10" s="76"/>
      <c r="PP10" s="76"/>
      <c r="PQ10" s="76"/>
      <c r="PR10" s="76"/>
      <c r="PS10" s="76"/>
      <c r="PT10" s="76"/>
      <c r="PU10" s="76"/>
      <c r="PV10" s="76"/>
      <c r="PW10" s="76"/>
      <c r="PX10" s="76"/>
      <c r="PY10" s="76"/>
      <c r="PZ10" s="76"/>
      <c r="QA10" s="76"/>
      <c r="QB10" s="76"/>
      <c r="QC10" s="76"/>
      <c r="QD10" s="76"/>
      <c r="QE10" s="76"/>
      <c r="QF10" s="76"/>
      <c r="QG10" s="76"/>
      <c r="QH10" s="76"/>
      <c r="QI10" s="76"/>
      <c r="QJ10" s="76"/>
      <c r="QK10" s="76"/>
      <c r="QL10" s="76"/>
      <c r="QM10" s="76"/>
      <c r="QN10" s="76"/>
      <c r="QO10" s="76"/>
      <c r="QP10" s="76"/>
      <c r="QQ10" s="76"/>
      <c r="QR10" s="76"/>
      <c r="QS10" s="76"/>
      <c r="QT10" s="76"/>
      <c r="QU10" s="76"/>
      <c r="QV10" s="76"/>
      <c r="QW10" s="76"/>
      <c r="QX10" s="76"/>
      <c r="QY10" s="76"/>
      <c r="QZ10" s="76"/>
      <c r="RA10" s="76"/>
      <c r="RB10" s="76"/>
      <c r="RC10" s="76"/>
      <c r="RD10" s="76"/>
      <c r="RE10" s="76"/>
      <c r="RF10" s="76"/>
      <c r="RG10" s="76"/>
      <c r="RH10" s="76"/>
      <c r="RI10" s="76"/>
      <c r="RJ10" s="76"/>
      <c r="RK10" s="76"/>
      <c r="RL10" s="76"/>
      <c r="RM10" s="76"/>
      <c r="RN10" s="76"/>
      <c r="RO10" s="76"/>
      <c r="RP10" s="76"/>
      <c r="RQ10" s="76"/>
      <c r="RR10" s="76"/>
      <c r="RS10" s="76"/>
      <c r="RT10" s="76"/>
      <c r="RU10" s="76"/>
      <c r="RV10" s="76"/>
      <c r="RW10" s="76"/>
      <c r="RX10" s="76"/>
      <c r="RY10" s="76"/>
      <c r="RZ10" s="76"/>
      <c r="SA10" s="76"/>
      <c r="SB10" s="76"/>
      <c r="SC10" s="76"/>
      <c r="SD10" s="76"/>
      <c r="SE10" s="76"/>
      <c r="SF10" s="76"/>
      <c r="SG10" s="76"/>
      <c r="SH10" s="76"/>
      <c r="SI10" s="76"/>
      <c r="SJ10" s="76"/>
      <c r="SK10" s="76"/>
      <c r="SL10" s="76"/>
      <c r="SM10" s="76"/>
      <c r="SN10" s="76"/>
      <c r="SO10" s="76"/>
      <c r="SP10" s="76"/>
      <c r="SQ10" s="76"/>
      <c r="SR10" s="76"/>
      <c r="SS10" s="76"/>
      <c r="ST10" s="76"/>
    </row>
    <row r="11" spans="1:514" s="80" customFormat="1" ht="35.1" customHeight="1">
      <c r="A11" s="71" t="s">
        <v>524</v>
      </c>
      <c r="B11" s="81"/>
      <c r="C11" s="83" t="s">
        <v>274</v>
      </c>
      <c r="D11" s="82" t="s">
        <v>450</v>
      </c>
      <c r="E11" s="73">
        <v>1</v>
      </c>
      <c r="F11" s="85" t="s">
        <v>2</v>
      </c>
      <c r="G11" s="78"/>
      <c r="H11" s="51">
        <v>23</v>
      </c>
      <c r="I11" s="51"/>
      <c r="J11" s="51"/>
      <c r="K11" s="51"/>
      <c r="L11" s="51"/>
      <c r="M11" s="51"/>
      <c r="N11" s="51"/>
      <c r="O11" s="51"/>
      <c r="P11" s="140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>
        <v>16</v>
      </c>
      <c r="AB11" s="51">
        <v>16</v>
      </c>
      <c r="AC11" s="51"/>
      <c r="AD11" s="51"/>
      <c r="AE11" s="51"/>
      <c r="AF11" s="51"/>
      <c r="AG11" s="51"/>
      <c r="AH11" s="51"/>
      <c r="AI11" s="51">
        <v>7</v>
      </c>
      <c r="AJ11" s="51"/>
      <c r="AK11" s="51">
        <v>23</v>
      </c>
      <c r="AL11" s="74"/>
      <c r="AM11" s="74"/>
      <c r="AN11" s="51"/>
      <c r="AO11" s="75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  <c r="NO11" s="76"/>
      <c r="NP11" s="76"/>
      <c r="NQ11" s="76"/>
      <c r="NR11" s="76"/>
      <c r="NS11" s="76"/>
      <c r="NT11" s="76"/>
      <c r="NU11" s="76"/>
      <c r="NV11" s="76"/>
      <c r="NW11" s="76"/>
      <c r="NX11" s="76"/>
      <c r="NY11" s="76"/>
      <c r="NZ11" s="76"/>
      <c r="OA11" s="76"/>
      <c r="OB11" s="76"/>
      <c r="OC11" s="76"/>
      <c r="OD11" s="76"/>
      <c r="OE11" s="76"/>
      <c r="OF11" s="76"/>
      <c r="OG11" s="76"/>
      <c r="OH11" s="76"/>
      <c r="OI11" s="76"/>
      <c r="OJ11" s="76"/>
      <c r="OK11" s="76"/>
      <c r="OL11" s="76"/>
      <c r="OM11" s="76"/>
      <c r="ON11" s="76"/>
      <c r="OO11" s="76"/>
      <c r="OP11" s="76"/>
      <c r="OQ11" s="76"/>
      <c r="OR11" s="76"/>
      <c r="OS11" s="76"/>
      <c r="OT11" s="76"/>
      <c r="OU11" s="76"/>
      <c r="OV11" s="76"/>
      <c r="OW11" s="76"/>
      <c r="OX11" s="76"/>
      <c r="OY11" s="76"/>
      <c r="OZ11" s="76"/>
      <c r="PA11" s="76"/>
      <c r="PB11" s="76"/>
      <c r="PC11" s="76"/>
      <c r="PD11" s="76"/>
      <c r="PE11" s="76"/>
      <c r="PF11" s="76"/>
      <c r="PG11" s="76"/>
      <c r="PH11" s="76"/>
      <c r="PI11" s="76"/>
      <c r="PJ11" s="76"/>
      <c r="PK11" s="76"/>
      <c r="PL11" s="76"/>
      <c r="PM11" s="76"/>
      <c r="PN11" s="76"/>
      <c r="PO11" s="76"/>
      <c r="PP11" s="76"/>
      <c r="PQ11" s="76"/>
      <c r="PR11" s="76"/>
      <c r="PS11" s="76"/>
      <c r="PT11" s="76"/>
      <c r="PU11" s="76"/>
      <c r="PV11" s="76"/>
      <c r="PW11" s="76"/>
      <c r="PX11" s="76"/>
      <c r="PY11" s="76"/>
      <c r="PZ11" s="76"/>
      <c r="QA11" s="76"/>
      <c r="QB11" s="76"/>
      <c r="QC11" s="76"/>
      <c r="QD11" s="76"/>
      <c r="QE11" s="76"/>
      <c r="QF11" s="76"/>
      <c r="QG11" s="76"/>
      <c r="QH11" s="76"/>
      <c r="QI11" s="76"/>
      <c r="QJ11" s="76"/>
      <c r="QK11" s="76"/>
      <c r="QL11" s="76"/>
      <c r="QM11" s="76"/>
      <c r="QN11" s="76"/>
      <c r="QO11" s="76"/>
      <c r="QP11" s="76"/>
      <c r="QQ11" s="76"/>
      <c r="QR11" s="76"/>
      <c r="QS11" s="76"/>
      <c r="QT11" s="76"/>
      <c r="QU11" s="76"/>
      <c r="QV11" s="76"/>
      <c r="QW11" s="76"/>
      <c r="QX11" s="76"/>
      <c r="QY11" s="76"/>
      <c r="QZ11" s="76"/>
      <c r="RA11" s="76"/>
      <c r="RB11" s="76"/>
      <c r="RC11" s="76"/>
      <c r="RD11" s="76"/>
      <c r="RE11" s="76"/>
      <c r="RF11" s="76"/>
      <c r="RG11" s="76"/>
      <c r="RH11" s="76"/>
      <c r="RI11" s="76"/>
      <c r="RJ11" s="76"/>
      <c r="RK11" s="76"/>
      <c r="RL11" s="76"/>
      <c r="RM11" s="76"/>
      <c r="RN11" s="76"/>
      <c r="RO11" s="76"/>
      <c r="RP11" s="76"/>
      <c r="RQ11" s="76"/>
      <c r="RR11" s="76"/>
      <c r="RS11" s="76"/>
      <c r="RT11" s="76"/>
      <c r="RU11" s="76"/>
      <c r="RV11" s="76"/>
      <c r="RW11" s="76"/>
      <c r="RX11" s="76"/>
      <c r="RY11" s="76"/>
      <c r="RZ11" s="76"/>
      <c r="SA11" s="76"/>
      <c r="SB11" s="76"/>
      <c r="SC11" s="76"/>
      <c r="SD11" s="76"/>
      <c r="SE11" s="76"/>
      <c r="SF11" s="76"/>
      <c r="SG11" s="76"/>
      <c r="SH11" s="76"/>
      <c r="SI11" s="76"/>
      <c r="SJ11" s="76"/>
      <c r="SK11" s="76"/>
      <c r="SL11" s="76"/>
      <c r="SM11" s="76"/>
      <c r="SN11" s="76"/>
      <c r="SO11" s="76"/>
      <c r="SP11" s="76"/>
      <c r="SQ11" s="76"/>
      <c r="SR11" s="76"/>
      <c r="SS11" s="76"/>
      <c r="ST11" s="76"/>
    </row>
    <row r="12" spans="1:514" s="80" customFormat="1" ht="35.1" customHeight="1">
      <c r="A12" s="71" t="s">
        <v>524</v>
      </c>
      <c r="B12" s="81" t="s">
        <v>44</v>
      </c>
      <c r="C12" s="83" t="s">
        <v>135</v>
      </c>
      <c r="D12" s="82" t="s">
        <v>270</v>
      </c>
      <c r="E12" s="73" t="s">
        <v>269</v>
      </c>
      <c r="F12" s="85" t="s">
        <v>2</v>
      </c>
      <c r="G12" s="78"/>
      <c r="H12" s="51">
        <v>23</v>
      </c>
      <c r="I12" s="51"/>
      <c r="J12" s="51"/>
      <c r="K12" s="51"/>
      <c r="L12" s="51"/>
      <c r="M12" s="51"/>
      <c r="N12" s="51"/>
      <c r="O12" s="51"/>
      <c r="P12" s="140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>
        <v>16</v>
      </c>
      <c r="AB12" s="51">
        <v>16</v>
      </c>
      <c r="AC12" s="51"/>
      <c r="AD12" s="51"/>
      <c r="AE12" s="51"/>
      <c r="AF12" s="51"/>
      <c r="AG12" s="51"/>
      <c r="AH12" s="51"/>
      <c r="AI12" s="51">
        <v>7</v>
      </c>
      <c r="AJ12" s="51"/>
      <c r="AK12" s="51">
        <v>23</v>
      </c>
      <c r="AL12" s="74"/>
      <c r="AM12" s="74"/>
      <c r="AN12" s="79"/>
      <c r="AO12" s="75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6"/>
      <c r="LP12" s="76"/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6"/>
      <c r="NI12" s="76"/>
      <c r="NJ12" s="76"/>
      <c r="NK12" s="76"/>
      <c r="NL12" s="76"/>
      <c r="NM12" s="76"/>
      <c r="NN12" s="76"/>
      <c r="NO12" s="76"/>
      <c r="NP12" s="76"/>
      <c r="NQ12" s="76"/>
      <c r="NR12" s="76"/>
      <c r="NS12" s="76"/>
      <c r="NT12" s="76"/>
      <c r="NU12" s="76"/>
      <c r="NV12" s="76"/>
      <c r="NW12" s="76"/>
      <c r="NX12" s="76"/>
      <c r="NY12" s="76"/>
      <c r="NZ12" s="76"/>
      <c r="OA12" s="76"/>
      <c r="OB12" s="76"/>
      <c r="OC12" s="76"/>
      <c r="OD12" s="76"/>
      <c r="OE12" s="76"/>
      <c r="OF12" s="76"/>
      <c r="OG12" s="76"/>
      <c r="OH12" s="76"/>
      <c r="OI12" s="76"/>
      <c r="OJ12" s="76"/>
      <c r="OK12" s="76"/>
      <c r="OL12" s="76"/>
      <c r="OM12" s="76"/>
      <c r="ON12" s="76"/>
      <c r="OO12" s="76"/>
      <c r="OP12" s="76"/>
      <c r="OQ12" s="76"/>
      <c r="OR12" s="76"/>
      <c r="OS12" s="76"/>
      <c r="OT12" s="76"/>
      <c r="OU12" s="76"/>
      <c r="OV12" s="76"/>
      <c r="OW12" s="76"/>
      <c r="OX12" s="76"/>
      <c r="OY12" s="76"/>
      <c r="OZ12" s="76"/>
      <c r="PA12" s="76"/>
      <c r="PB12" s="76"/>
      <c r="PC12" s="76"/>
      <c r="PD12" s="76"/>
      <c r="PE12" s="76"/>
      <c r="PF12" s="76"/>
      <c r="PG12" s="76"/>
      <c r="PH12" s="76"/>
      <c r="PI12" s="76"/>
      <c r="PJ12" s="76"/>
      <c r="PK12" s="76"/>
      <c r="PL12" s="76"/>
      <c r="PM12" s="76"/>
      <c r="PN12" s="76"/>
      <c r="PO12" s="76"/>
      <c r="PP12" s="76"/>
      <c r="PQ12" s="76"/>
      <c r="PR12" s="76"/>
      <c r="PS12" s="76"/>
      <c r="PT12" s="76"/>
      <c r="PU12" s="76"/>
      <c r="PV12" s="76"/>
      <c r="PW12" s="76"/>
      <c r="PX12" s="76"/>
      <c r="PY12" s="76"/>
      <c r="PZ12" s="76"/>
      <c r="QA12" s="76"/>
      <c r="QB12" s="76"/>
      <c r="QC12" s="76"/>
      <c r="QD12" s="76"/>
      <c r="QE12" s="76"/>
      <c r="QF12" s="76"/>
      <c r="QG12" s="76"/>
      <c r="QH12" s="76"/>
      <c r="QI12" s="76"/>
      <c r="QJ12" s="76"/>
      <c r="QK12" s="76"/>
      <c r="QL12" s="76"/>
      <c r="QM12" s="76"/>
      <c r="QN12" s="76"/>
      <c r="QO12" s="76"/>
      <c r="QP12" s="76"/>
      <c r="QQ12" s="76"/>
      <c r="QR12" s="76"/>
      <c r="QS12" s="76"/>
      <c r="QT12" s="76"/>
      <c r="QU12" s="76"/>
      <c r="QV12" s="76"/>
      <c r="QW12" s="76"/>
      <c r="QX12" s="76"/>
      <c r="QY12" s="76"/>
      <c r="QZ12" s="76"/>
      <c r="RA12" s="76"/>
      <c r="RB12" s="76"/>
      <c r="RC12" s="76"/>
      <c r="RD12" s="76"/>
      <c r="RE12" s="76"/>
      <c r="RF12" s="76"/>
      <c r="RG12" s="76"/>
      <c r="RH12" s="76"/>
      <c r="RI12" s="76"/>
      <c r="RJ12" s="76"/>
      <c r="RK12" s="76"/>
      <c r="RL12" s="76"/>
      <c r="RM12" s="76"/>
      <c r="RN12" s="76"/>
      <c r="RO12" s="76"/>
      <c r="RP12" s="76"/>
      <c r="RQ12" s="76"/>
      <c r="RR12" s="76"/>
      <c r="RS12" s="76"/>
      <c r="RT12" s="76"/>
      <c r="RU12" s="76"/>
      <c r="RV12" s="76"/>
      <c r="RW12" s="76"/>
      <c r="RX12" s="76"/>
      <c r="RY12" s="76"/>
      <c r="RZ12" s="76"/>
      <c r="SA12" s="76"/>
      <c r="SB12" s="76"/>
      <c r="SC12" s="76"/>
      <c r="SD12" s="76"/>
      <c r="SE12" s="76"/>
      <c r="SF12" s="76"/>
      <c r="SG12" s="76"/>
      <c r="SH12" s="76"/>
      <c r="SI12" s="76"/>
      <c r="SJ12" s="76"/>
      <c r="SK12" s="76"/>
      <c r="SL12" s="76"/>
      <c r="SM12" s="76"/>
      <c r="SN12" s="76"/>
      <c r="SO12" s="76"/>
      <c r="SP12" s="76"/>
      <c r="SQ12" s="76"/>
      <c r="SR12" s="76"/>
      <c r="SS12" s="76"/>
      <c r="ST12" s="76"/>
    </row>
    <row r="13" spans="1:514" s="80" customFormat="1" ht="35.1" customHeight="1">
      <c r="A13" s="71" t="s">
        <v>524</v>
      </c>
      <c r="B13" s="81" t="s">
        <v>45</v>
      </c>
      <c r="C13" s="83" t="s">
        <v>135</v>
      </c>
      <c r="D13" s="77" t="s">
        <v>212</v>
      </c>
      <c r="E13" s="73" t="s">
        <v>271</v>
      </c>
      <c r="F13" s="85" t="s">
        <v>2</v>
      </c>
      <c r="G13" s="78"/>
      <c r="H13" s="51">
        <v>23</v>
      </c>
      <c r="I13" s="51"/>
      <c r="J13" s="51"/>
      <c r="K13" s="51"/>
      <c r="L13" s="51"/>
      <c r="M13" s="51"/>
      <c r="N13" s="51"/>
      <c r="O13" s="51"/>
      <c r="P13" s="140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>
        <v>15</v>
      </c>
      <c r="AB13" s="51">
        <v>15</v>
      </c>
      <c r="AC13" s="51"/>
      <c r="AD13" s="51"/>
      <c r="AE13" s="51"/>
      <c r="AF13" s="51"/>
      <c r="AG13" s="51"/>
      <c r="AH13" s="51"/>
      <c r="AI13" s="51">
        <v>8</v>
      </c>
      <c r="AJ13" s="51"/>
      <c r="AK13" s="51">
        <v>16</v>
      </c>
      <c r="AL13" s="74"/>
      <c r="AM13" s="74"/>
      <c r="AN13" s="79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  <c r="IW13" s="76"/>
      <c r="IX13" s="76"/>
      <c r="IY13" s="76"/>
      <c r="IZ13" s="76"/>
      <c r="JA13" s="76"/>
      <c r="JB13" s="76"/>
      <c r="JC13" s="76"/>
      <c r="JD13" s="76"/>
      <c r="JE13" s="76"/>
      <c r="JF13" s="76"/>
      <c r="JG13" s="76"/>
      <c r="JH13" s="76"/>
      <c r="JI13" s="76"/>
      <c r="JJ13" s="76"/>
      <c r="JK13" s="76"/>
      <c r="JL13" s="76"/>
      <c r="JM13" s="76"/>
      <c r="JN13" s="76"/>
      <c r="JO13" s="76"/>
      <c r="JP13" s="76"/>
      <c r="JQ13" s="76"/>
      <c r="JR13" s="76"/>
      <c r="JS13" s="76"/>
      <c r="JT13" s="76"/>
      <c r="JU13" s="76"/>
      <c r="JV13" s="76"/>
      <c r="JW13" s="76"/>
      <c r="JX13" s="76"/>
      <c r="JY13" s="76"/>
      <c r="JZ13" s="76"/>
      <c r="KA13" s="76"/>
      <c r="KB13" s="76"/>
      <c r="KC13" s="76"/>
      <c r="KD13" s="76"/>
      <c r="KE13" s="76"/>
      <c r="KF13" s="76"/>
      <c r="KG13" s="76"/>
      <c r="KH13" s="76"/>
      <c r="KI13" s="76"/>
      <c r="KJ13" s="76"/>
      <c r="KK13" s="76"/>
      <c r="KL13" s="76"/>
      <c r="KM13" s="76"/>
      <c r="KN13" s="76"/>
      <c r="KO13" s="76"/>
      <c r="KP13" s="76"/>
      <c r="KQ13" s="76"/>
      <c r="KR13" s="76"/>
      <c r="KS13" s="76"/>
      <c r="KT13" s="76"/>
      <c r="KU13" s="76"/>
      <c r="KV13" s="76"/>
      <c r="KW13" s="76"/>
      <c r="KX13" s="76"/>
      <c r="KY13" s="76"/>
      <c r="KZ13" s="76"/>
      <c r="LA13" s="76"/>
      <c r="LB13" s="76"/>
      <c r="LC13" s="76"/>
      <c r="LD13" s="76"/>
      <c r="LE13" s="76"/>
      <c r="LF13" s="76"/>
      <c r="LG13" s="76"/>
      <c r="LH13" s="76"/>
      <c r="LI13" s="76"/>
      <c r="LJ13" s="76"/>
      <c r="LK13" s="76"/>
      <c r="LL13" s="76"/>
      <c r="LM13" s="76"/>
      <c r="LN13" s="76"/>
      <c r="LO13" s="76"/>
      <c r="LP13" s="76"/>
      <c r="LQ13" s="76"/>
      <c r="LR13" s="76"/>
      <c r="LS13" s="76"/>
      <c r="LT13" s="76"/>
      <c r="LU13" s="76"/>
      <c r="LV13" s="76"/>
      <c r="LW13" s="76"/>
      <c r="LX13" s="76"/>
      <c r="LY13" s="76"/>
      <c r="LZ13" s="76"/>
      <c r="MA13" s="76"/>
      <c r="MB13" s="76"/>
      <c r="MC13" s="76"/>
      <c r="MD13" s="76"/>
      <c r="ME13" s="76"/>
      <c r="MF13" s="76"/>
      <c r="MG13" s="76"/>
      <c r="MH13" s="76"/>
      <c r="MI13" s="76"/>
      <c r="MJ13" s="76"/>
      <c r="MK13" s="76"/>
      <c r="ML13" s="76"/>
      <c r="MM13" s="76"/>
      <c r="MN13" s="76"/>
      <c r="MO13" s="76"/>
      <c r="MP13" s="76"/>
      <c r="MQ13" s="76"/>
      <c r="MR13" s="76"/>
      <c r="MS13" s="76"/>
      <c r="MT13" s="76"/>
      <c r="MU13" s="76"/>
      <c r="MV13" s="76"/>
      <c r="MW13" s="76"/>
      <c r="MX13" s="76"/>
      <c r="MY13" s="76"/>
      <c r="MZ13" s="76"/>
      <c r="NA13" s="76"/>
      <c r="NB13" s="76"/>
      <c r="NC13" s="76"/>
      <c r="ND13" s="76"/>
      <c r="NE13" s="76"/>
      <c r="NF13" s="76"/>
      <c r="NG13" s="76"/>
      <c r="NH13" s="76"/>
      <c r="NI13" s="76"/>
      <c r="NJ13" s="76"/>
      <c r="NK13" s="76"/>
      <c r="NL13" s="76"/>
      <c r="NM13" s="76"/>
      <c r="NN13" s="76"/>
      <c r="NO13" s="76"/>
      <c r="NP13" s="76"/>
      <c r="NQ13" s="76"/>
      <c r="NR13" s="76"/>
      <c r="NS13" s="76"/>
      <c r="NT13" s="76"/>
      <c r="NU13" s="76"/>
      <c r="NV13" s="76"/>
      <c r="NW13" s="76"/>
      <c r="NX13" s="76"/>
      <c r="NY13" s="76"/>
      <c r="NZ13" s="76"/>
      <c r="OA13" s="76"/>
      <c r="OB13" s="76"/>
      <c r="OC13" s="76"/>
      <c r="OD13" s="76"/>
      <c r="OE13" s="76"/>
      <c r="OF13" s="76"/>
      <c r="OG13" s="76"/>
      <c r="OH13" s="76"/>
      <c r="OI13" s="76"/>
      <c r="OJ13" s="76"/>
      <c r="OK13" s="76"/>
      <c r="OL13" s="76"/>
      <c r="OM13" s="76"/>
      <c r="ON13" s="76"/>
      <c r="OO13" s="76"/>
      <c r="OP13" s="76"/>
      <c r="OQ13" s="76"/>
      <c r="OR13" s="76"/>
      <c r="OS13" s="76"/>
      <c r="OT13" s="76"/>
      <c r="OU13" s="76"/>
      <c r="OV13" s="76"/>
      <c r="OW13" s="76"/>
      <c r="OX13" s="76"/>
      <c r="OY13" s="76"/>
      <c r="OZ13" s="76"/>
      <c r="PA13" s="76"/>
      <c r="PB13" s="76"/>
      <c r="PC13" s="76"/>
      <c r="PD13" s="76"/>
      <c r="PE13" s="76"/>
      <c r="PF13" s="76"/>
      <c r="PG13" s="76"/>
      <c r="PH13" s="76"/>
      <c r="PI13" s="76"/>
      <c r="PJ13" s="76"/>
      <c r="PK13" s="76"/>
      <c r="PL13" s="76"/>
      <c r="PM13" s="76"/>
      <c r="PN13" s="76"/>
      <c r="PO13" s="76"/>
      <c r="PP13" s="76"/>
      <c r="PQ13" s="76"/>
      <c r="PR13" s="76"/>
      <c r="PS13" s="76"/>
      <c r="PT13" s="76"/>
      <c r="PU13" s="76"/>
      <c r="PV13" s="76"/>
      <c r="PW13" s="76"/>
      <c r="PX13" s="76"/>
      <c r="PY13" s="76"/>
      <c r="PZ13" s="76"/>
      <c r="QA13" s="76"/>
      <c r="QB13" s="76"/>
      <c r="QC13" s="76"/>
      <c r="QD13" s="76"/>
      <c r="QE13" s="76"/>
      <c r="QF13" s="76"/>
      <c r="QG13" s="76"/>
      <c r="QH13" s="76"/>
      <c r="QI13" s="76"/>
      <c r="QJ13" s="76"/>
      <c r="QK13" s="76"/>
      <c r="QL13" s="76"/>
      <c r="QM13" s="76"/>
      <c r="QN13" s="76"/>
      <c r="QO13" s="76"/>
      <c r="QP13" s="76"/>
      <c r="QQ13" s="76"/>
      <c r="QR13" s="76"/>
      <c r="QS13" s="76"/>
      <c r="QT13" s="76"/>
      <c r="QU13" s="76"/>
      <c r="QV13" s="76"/>
      <c r="QW13" s="76"/>
      <c r="QX13" s="76"/>
      <c r="QY13" s="76"/>
      <c r="QZ13" s="76"/>
      <c r="RA13" s="76"/>
      <c r="RB13" s="76"/>
      <c r="RC13" s="76"/>
      <c r="RD13" s="76"/>
      <c r="RE13" s="76"/>
      <c r="RF13" s="76"/>
      <c r="RG13" s="76"/>
      <c r="RH13" s="76"/>
      <c r="RI13" s="76"/>
      <c r="RJ13" s="76"/>
      <c r="RK13" s="76"/>
      <c r="RL13" s="76"/>
      <c r="RM13" s="76"/>
      <c r="RN13" s="76"/>
      <c r="RO13" s="76"/>
      <c r="RP13" s="76"/>
      <c r="RQ13" s="76"/>
      <c r="RR13" s="76"/>
      <c r="RS13" s="76"/>
      <c r="RT13" s="76"/>
      <c r="RU13" s="76"/>
      <c r="RV13" s="76"/>
      <c r="RW13" s="76"/>
      <c r="RX13" s="76"/>
      <c r="RY13" s="76"/>
      <c r="RZ13" s="76"/>
      <c r="SA13" s="76"/>
      <c r="SB13" s="76"/>
      <c r="SC13" s="76"/>
      <c r="SD13" s="76"/>
      <c r="SE13" s="76"/>
      <c r="SF13" s="76"/>
      <c r="SG13" s="76"/>
      <c r="SH13" s="76"/>
      <c r="SI13" s="76"/>
      <c r="SJ13" s="76"/>
      <c r="SK13" s="76"/>
      <c r="SL13" s="76"/>
      <c r="SM13" s="76"/>
      <c r="SN13" s="76"/>
      <c r="SO13" s="76"/>
      <c r="SP13" s="76"/>
      <c r="SQ13" s="76"/>
      <c r="SR13" s="76"/>
      <c r="SS13" s="76"/>
      <c r="ST13" s="76"/>
    </row>
    <row r="14" spans="1:514" s="80" customFormat="1" ht="35.1" customHeight="1">
      <c r="A14" s="71" t="s">
        <v>524</v>
      </c>
      <c r="B14" s="81"/>
      <c r="C14" s="83" t="s">
        <v>135</v>
      </c>
      <c r="D14" s="77" t="s">
        <v>211</v>
      </c>
      <c r="E14" s="73">
        <v>2</v>
      </c>
      <c r="F14" s="85" t="s">
        <v>2</v>
      </c>
      <c r="G14" s="78"/>
      <c r="H14" s="51">
        <v>23</v>
      </c>
      <c r="I14" s="51"/>
      <c r="J14" s="51"/>
      <c r="K14" s="51"/>
      <c r="L14" s="51"/>
      <c r="M14" s="51"/>
      <c r="N14" s="51"/>
      <c r="O14" s="51"/>
      <c r="P14" s="140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>
        <v>15</v>
      </c>
      <c r="AB14" s="51">
        <v>15</v>
      </c>
      <c r="AC14" s="51"/>
      <c r="AD14" s="51"/>
      <c r="AE14" s="51"/>
      <c r="AF14" s="51"/>
      <c r="AG14" s="51"/>
      <c r="AH14" s="51"/>
      <c r="AI14" s="51">
        <v>8</v>
      </c>
      <c r="AJ14" s="51"/>
      <c r="AK14" s="51">
        <v>16</v>
      </c>
      <c r="AL14" s="74"/>
      <c r="AM14" s="74"/>
      <c r="AN14" s="79"/>
      <c r="AO14" s="75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  <c r="IW14" s="76"/>
      <c r="IX14" s="76"/>
      <c r="IY14" s="76"/>
      <c r="IZ14" s="76"/>
      <c r="JA14" s="76"/>
      <c r="JB14" s="76"/>
      <c r="JC14" s="76"/>
      <c r="JD14" s="76"/>
      <c r="JE14" s="76"/>
      <c r="JF14" s="76"/>
      <c r="JG14" s="76"/>
      <c r="JH14" s="76"/>
      <c r="JI14" s="76"/>
      <c r="JJ14" s="76"/>
      <c r="JK14" s="76"/>
      <c r="JL14" s="76"/>
      <c r="JM14" s="76"/>
      <c r="JN14" s="76"/>
      <c r="JO14" s="76"/>
      <c r="JP14" s="76"/>
      <c r="JQ14" s="76"/>
      <c r="JR14" s="76"/>
      <c r="JS14" s="76"/>
      <c r="JT14" s="76"/>
      <c r="JU14" s="76"/>
      <c r="JV14" s="76"/>
      <c r="JW14" s="76"/>
      <c r="JX14" s="76"/>
      <c r="JY14" s="76"/>
      <c r="JZ14" s="76"/>
      <c r="KA14" s="76"/>
      <c r="KB14" s="76"/>
      <c r="KC14" s="76"/>
      <c r="KD14" s="76"/>
      <c r="KE14" s="76"/>
      <c r="KF14" s="76"/>
      <c r="KG14" s="76"/>
      <c r="KH14" s="76"/>
      <c r="KI14" s="76"/>
      <c r="KJ14" s="76"/>
      <c r="KK14" s="76"/>
      <c r="KL14" s="76"/>
      <c r="KM14" s="76"/>
      <c r="KN14" s="76"/>
      <c r="KO14" s="76"/>
      <c r="KP14" s="76"/>
      <c r="KQ14" s="76"/>
      <c r="KR14" s="76"/>
      <c r="KS14" s="76"/>
      <c r="KT14" s="76"/>
      <c r="KU14" s="76"/>
      <c r="KV14" s="76"/>
      <c r="KW14" s="76"/>
      <c r="KX14" s="76"/>
      <c r="KY14" s="76"/>
      <c r="KZ14" s="76"/>
      <c r="LA14" s="76"/>
      <c r="LB14" s="76"/>
      <c r="LC14" s="76"/>
      <c r="LD14" s="76"/>
      <c r="LE14" s="76"/>
      <c r="LF14" s="76"/>
      <c r="LG14" s="76"/>
      <c r="LH14" s="76"/>
      <c r="LI14" s="76"/>
      <c r="LJ14" s="76"/>
      <c r="LK14" s="76"/>
      <c r="LL14" s="76"/>
      <c r="LM14" s="76"/>
      <c r="LN14" s="76"/>
      <c r="LO14" s="76"/>
      <c r="LP14" s="76"/>
      <c r="LQ14" s="76"/>
      <c r="LR14" s="76"/>
      <c r="LS14" s="76"/>
      <c r="LT14" s="76"/>
      <c r="LU14" s="76"/>
      <c r="LV14" s="76"/>
      <c r="LW14" s="76"/>
      <c r="LX14" s="76"/>
      <c r="LY14" s="76"/>
      <c r="LZ14" s="76"/>
      <c r="MA14" s="76"/>
      <c r="MB14" s="76"/>
      <c r="MC14" s="76"/>
      <c r="MD14" s="76"/>
      <c r="ME14" s="76"/>
      <c r="MF14" s="76"/>
      <c r="MG14" s="76"/>
      <c r="MH14" s="76"/>
      <c r="MI14" s="76"/>
      <c r="MJ14" s="76"/>
      <c r="MK14" s="76"/>
      <c r="ML14" s="76"/>
      <c r="MM14" s="76"/>
      <c r="MN14" s="76"/>
      <c r="MO14" s="76"/>
      <c r="MP14" s="76"/>
      <c r="MQ14" s="76"/>
      <c r="MR14" s="76"/>
      <c r="MS14" s="76"/>
      <c r="MT14" s="76"/>
      <c r="MU14" s="76"/>
      <c r="MV14" s="76"/>
      <c r="MW14" s="76"/>
      <c r="MX14" s="76"/>
      <c r="MY14" s="76"/>
      <c r="MZ14" s="76"/>
      <c r="NA14" s="76"/>
      <c r="NB14" s="76"/>
      <c r="NC14" s="76"/>
      <c r="ND14" s="76"/>
      <c r="NE14" s="76"/>
      <c r="NF14" s="76"/>
      <c r="NG14" s="76"/>
      <c r="NH14" s="76"/>
      <c r="NI14" s="76"/>
      <c r="NJ14" s="76"/>
      <c r="NK14" s="76"/>
      <c r="NL14" s="76"/>
      <c r="NM14" s="76"/>
      <c r="NN14" s="76"/>
      <c r="NO14" s="76"/>
      <c r="NP14" s="76"/>
      <c r="NQ14" s="76"/>
      <c r="NR14" s="76"/>
      <c r="NS14" s="76"/>
      <c r="NT14" s="76"/>
      <c r="NU14" s="76"/>
      <c r="NV14" s="76"/>
      <c r="NW14" s="76"/>
      <c r="NX14" s="76"/>
      <c r="NY14" s="76"/>
      <c r="NZ14" s="76"/>
      <c r="OA14" s="76"/>
      <c r="OB14" s="76"/>
      <c r="OC14" s="76"/>
      <c r="OD14" s="76"/>
      <c r="OE14" s="76"/>
      <c r="OF14" s="76"/>
      <c r="OG14" s="76"/>
      <c r="OH14" s="76"/>
      <c r="OI14" s="76"/>
      <c r="OJ14" s="76"/>
      <c r="OK14" s="76"/>
      <c r="OL14" s="76"/>
      <c r="OM14" s="76"/>
      <c r="ON14" s="76"/>
      <c r="OO14" s="76"/>
      <c r="OP14" s="76"/>
      <c r="OQ14" s="76"/>
      <c r="OR14" s="76"/>
      <c r="OS14" s="76"/>
      <c r="OT14" s="76"/>
      <c r="OU14" s="76"/>
      <c r="OV14" s="76"/>
      <c r="OW14" s="76"/>
      <c r="OX14" s="76"/>
      <c r="OY14" s="76"/>
      <c r="OZ14" s="76"/>
      <c r="PA14" s="76"/>
      <c r="PB14" s="76"/>
      <c r="PC14" s="76"/>
      <c r="PD14" s="76"/>
      <c r="PE14" s="76"/>
      <c r="PF14" s="76"/>
      <c r="PG14" s="76"/>
      <c r="PH14" s="76"/>
      <c r="PI14" s="76"/>
      <c r="PJ14" s="76"/>
      <c r="PK14" s="76"/>
      <c r="PL14" s="76"/>
      <c r="PM14" s="76"/>
      <c r="PN14" s="76"/>
      <c r="PO14" s="76"/>
      <c r="PP14" s="76"/>
      <c r="PQ14" s="76"/>
      <c r="PR14" s="76"/>
      <c r="PS14" s="76"/>
      <c r="PT14" s="76"/>
      <c r="PU14" s="76"/>
      <c r="PV14" s="76"/>
      <c r="PW14" s="76"/>
      <c r="PX14" s="76"/>
      <c r="PY14" s="76"/>
      <c r="PZ14" s="76"/>
      <c r="QA14" s="76"/>
      <c r="QB14" s="76"/>
      <c r="QC14" s="76"/>
      <c r="QD14" s="76"/>
      <c r="QE14" s="76"/>
      <c r="QF14" s="76"/>
      <c r="QG14" s="76"/>
      <c r="QH14" s="76"/>
      <c r="QI14" s="76"/>
      <c r="QJ14" s="76"/>
      <c r="QK14" s="76"/>
      <c r="QL14" s="76"/>
      <c r="QM14" s="76"/>
      <c r="QN14" s="76"/>
      <c r="QO14" s="76"/>
      <c r="QP14" s="76"/>
      <c r="QQ14" s="76"/>
      <c r="QR14" s="76"/>
      <c r="QS14" s="76"/>
      <c r="QT14" s="76"/>
      <c r="QU14" s="76"/>
      <c r="QV14" s="76"/>
      <c r="QW14" s="76"/>
      <c r="QX14" s="76"/>
      <c r="QY14" s="76"/>
      <c r="QZ14" s="76"/>
      <c r="RA14" s="76"/>
      <c r="RB14" s="76"/>
      <c r="RC14" s="76"/>
      <c r="RD14" s="76"/>
      <c r="RE14" s="76"/>
      <c r="RF14" s="76"/>
      <c r="RG14" s="76"/>
      <c r="RH14" s="76"/>
      <c r="RI14" s="76"/>
      <c r="RJ14" s="76"/>
      <c r="RK14" s="76"/>
      <c r="RL14" s="76"/>
      <c r="RM14" s="76"/>
      <c r="RN14" s="76"/>
      <c r="RO14" s="76"/>
      <c r="RP14" s="76"/>
      <c r="RQ14" s="76"/>
      <c r="RR14" s="76"/>
      <c r="RS14" s="76"/>
      <c r="RT14" s="76"/>
      <c r="RU14" s="76"/>
      <c r="RV14" s="76"/>
      <c r="RW14" s="76"/>
      <c r="RX14" s="76"/>
      <c r="RY14" s="76"/>
      <c r="RZ14" s="76"/>
      <c r="SA14" s="76"/>
      <c r="SB14" s="76"/>
      <c r="SC14" s="76"/>
      <c r="SD14" s="76"/>
      <c r="SE14" s="76"/>
      <c r="SF14" s="76"/>
      <c r="SG14" s="76"/>
      <c r="SH14" s="76"/>
      <c r="SI14" s="76"/>
      <c r="SJ14" s="76"/>
      <c r="SK14" s="76"/>
      <c r="SL14" s="76"/>
      <c r="SM14" s="76"/>
      <c r="SN14" s="76"/>
      <c r="SO14" s="76"/>
      <c r="SP14" s="76"/>
      <c r="SQ14" s="76"/>
      <c r="SR14" s="76"/>
      <c r="SS14" s="76"/>
      <c r="ST14" s="76"/>
    </row>
    <row r="15" spans="1:514" s="80" customFormat="1" ht="35.1" customHeight="1">
      <c r="A15" s="71" t="s">
        <v>524</v>
      </c>
      <c r="B15" s="81" t="s">
        <v>46</v>
      </c>
      <c r="C15" s="83" t="s">
        <v>135</v>
      </c>
      <c r="D15" s="77" t="s">
        <v>212</v>
      </c>
      <c r="E15" s="73" t="s">
        <v>272</v>
      </c>
      <c r="F15" s="85" t="s">
        <v>2</v>
      </c>
      <c r="G15" s="78"/>
      <c r="H15" s="51">
        <v>20</v>
      </c>
      <c r="I15" s="51"/>
      <c r="J15" s="51"/>
      <c r="K15" s="51">
        <v>4</v>
      </c>
      <c r="L15" s="51">
        <v>325.49</v>
      </c>
      <c r="M15" s="51">
        <v>1301.96</v>
      </c>
      <c r="N15" s="51"/>
      <c r="O15" s="51"/>
      <c r="P15" s="140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>
        <v>24</v>
      </c>
      <c r="AB15" s="51">
        <v>24</v>
      </c>
      <c r="AC15" s="51"/>
      <c r="AD15" s="51"/>
      <c r="AE15" s="51"/>
      <c r="AF15" s="51"/>
      <c r="AG15" s="51"/>
      <c r="AH15" s="51"/>
      <c r="AI15" s="51"/>
      <c r="AJ15" s="51"/>
      <c r="AK15" s="51">
        <v>17</v>
      </c>
      <c r="AL15" s="74"/>
      <c r="AM15" s="74"/>
      <c r="AN15" s="79"/>
      <c r="AO15" s="75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  <c r="IW15" s="76"/>
      <c r="IX15" s="76"/>
      <c r="IY15" s="76"/>
      <c r="IZ15" s="76"/>
      <c r="JA15" s="76"/>
      <c r="JB15" s="76"/>
      <c r="JC15" s="76"/>
      <c r="JD15" s="76"/>
      <c r="JE15" s="76"/>
      <c r="JF15" s="76"/>
      <c r="JG15" s="76"/>
      <c r="JH15" s="76"/>
      <c r="JI15" s="76"/>
      <c r="JJ15" s="76"/>
      <c r="JK15" s="76"/>
      <c r="JL15" s="76"/>
      <c r="JM15" s="76"/>
      <c r="JN15" s="76"/>
      <c r="JO15" s="76"/>
      <c r="JP15" s="76"/>
      <c r="JQ15" s="76"/>
      <c r="JR15" s="76"/>
      <c r="JS15" s="76"/>
      <c r="JT15" s="76"/>
      <c r="JU15" s="76"/>
      <c r="JV15" s="76"/>
      <c r="JW15" s="76"/>
      <c r="JX15" s="76"/>
      <c r="JY15" s="76"/>
      <c r="JZ15" s="76"/>
      <c r="KA15" s="76"/>
      <c r="KB15" s="76"/>
      <c r="KC15" s="76"/>
      <c r="KD15" s="76"/>
      <c r="KE15" s="76"/>
      <c r="KF15" s="76"/>
      <c r="KG15" s="76"/>
      <c r="KH15" s="76"/>
      <c r="KI15" s="76"/>
      <c r="KJ15" s="76"/>
      <c r="KK15" s="76"/>
      <c r="KL15" s="76"/>
      <c r="KM15" s="76"/>
      <c r="KN15" s="76"/>
      <c r="KO15" s="76"/>
      <c r="KP15" s="76"/>
      <c r="KQ15" s="76"/>
      <c r="KR15" s="76"/>
      <c r="KS15" s="76"/>
      <c r="KT15" s="76"/>
      <c r="KU15" s="76"/>
      <c r="KV15" s="76"/>
      <c r="KW15" s="76"/>
      <c r="KX15" s="76"/>
      <c r="KY15" s="76"/>
      <c r="KZ15" s="76"/>
      <c r="LA15" s="76"/>
      <c r="LB15" s="76"/>
      <c r="LC15" s="76"/>
      <c r="LD15" s="76"/>
      <c r="LE15" s="76"/>
      <c r="LF15" s="76"/>
      <c r="LG15" s="76"/>
      <c r="LH15" s="76"/>
      <c r="LI15" s="76"/>
      <c r="LJ15" s="76"/>
      <c r="LK15" s="76"/>
      <c r="LL15" s="76"/>
      <c r="LM15" s="76"/>
      <c r="LN15" s="76"/>
      <c r="LO15" s="76"/>
      <c r="LP15" s="76"/>
      <c r="LQ15" s="76"/>
      <c r="LR15" s="76"/>
      <c r="LS15" s="76"/>
      <c r="LT15" s="76"/>
      <c r="LU15" s="76"/>
      <c r="LV15" s="76"/>
      <c r="LW15" s="76"/>
      <c r="LX15" s="76"/>
      <c r="LY15" s="76"/>
      <c r="LZ15" s="76"/>
      <c r="MA15" s="76"/>
      <c r="MB15" s="76"/>
      <c r="MC15" s="76"/>
      <c r="MD15" s="76"/>
      <c r="ME15" s="76"/>
      <c r="MF15" s="76"/>
      <c r="MG15" s="76"/>
      <c r="MH15" s="76"/>
      <c r="MI15" s="76"/>
      <c r="MJ15" s="76"/>
      <c r="MK15" s="76"/>
      <c r="ML15" s="76"/>
      <c r="MM15" s="76"/>
      <c r="MN15" s="76"/>
      <c r="MO15" s="76"/>
      <c r="MP15" s="76"/>
      <c r="MQ15" s="76"/>
      <c r="MR15" s="76"/>
      <c r="MS15" s="76"/>
      <c r="MT15" s="76"/>
      <c r="MU15" s="76"/>
      <c r="MV15" s="76"/>
      <c r="MW15" s="76"/>
      <c r="MX15" s="76"/>
      <c r="MY15" s="76"/>
      <c r="MZ15" s="76"/>
      <c r="NA15" s="76"/>
      <c r="NB15" s="76"/>
      <c r="NC15" s="76"/>
      <c r="ND15" s="76"/>
      <c r="NE15" s="76"/>
      <c r="NF15" s="76"/>
      <c r="NG15" s="76"/>
      <c r="NH15" s="76"/>
      <c r="NI15" s="76"/>
      <c r="NJ15" s="76"/>
      <c r="NK15" s="76"/>
      <c r="NL15" s="76"/>
      <c r="NM15" s="76"/>
      <c r="NN15" s="76"/>
      <c r="NO15" s="76"/>
      <c r="NP15" s="76"/>
      <c r="NQ15" s="76"/>
      <c r="NR15" s="76"/>
      <c r="NS15" s="76"/>
      <c r="NT15" s="76"/>
      <c r="NU15" s="76"/>
      <c r="NV15" s="76"/>
      <c r="NW15" s="76"/>
      <c r="NX15" s="76"/>
      <c r="NY15" s="76"/>
      <c r="NZ15" s="76"/>
      <c r="OA15" s="76"/>
      <c r="OB15" s="76"/>
      <c r="OC15" s="76"/>
      <c r="OD15" s="76"/>
      <c r="OE15" s="76"/>
      <c r="OF15" s="76"/>
      <c r="OG15" s="76"/>
      <c r="OH15" s="76"/>
      <c r="OI15" s="76"/>
      <c r="OJ15" s="76"/>
      <c r="OK15" s="76"/>
      <c r="OL15" s="76"/>
      <c r="OM15" s="76"/>
      <c r="ON15" s="76"/>
      <c r="OO15" s="76"/>
      <c r="OP15" s="76"/>
      <c r="OQ15" s="76"/>
      <c r="OR15" s="76"/>
      <c r="OS15" s="76"/>
      <c r="OT15" s="76"/>
      <c r="OU15" s="76"/>
      <c r="OV15" s="76"/>
      <c r="OW15" s="76"/>
      <c r="OX15" s="76"/>
      <c r="OY15" s="76"/>
      <c r="OZ15" s="76"/>
      <c r="PA15" s="76"/>
      <c r="PB15" s="76"/>
      <c r="PC15" s="76"/>
      <c r="PD15" s="76"/>
      <c r="PE15" s="76"/>
      <c r="PF15" s="76"/>
      <c r="PG15" s="76"/>
      <c r="PH15" s="76"/>
      <c r="PI15" s="76"/>
      <c r="PJ15" s="76"/>
      <c r="PK15" s="76"/>
      <c r="PL15" s="76"/>
      <c r="PM15" s="76"/>
      <c r="PN15" s="76"/>
      <c r="PO15" s="76"/>
      <c r="PP15" s="76"/>
      <c r="PQ15" s="76"/>
      <c r="PR15" s="76"/>
      <c r="PS15" s="76"/>
      <c r="PT15" s="76"/>
      <c r="PU15" s="76"/>
      <c r="PV15" s="76"/>
      <c r="PW15" s="76"/>
      <c r="PX15" s="76"/>
      <c r="PY15" s="76"/>
      <c r="PZ15" s="76"/>
      <c r="QA15" s="76"/>
      <c r="QB15" s="76"/>
      <c r="QC15" s="76"/>
      <c r="QD15" s="76"/>
      <c r="QE15" s="76"/>
      <c r="QF15" s="76"/>
      <c r="QG15" s="76"/>
      <c r="QH15" s="76"/>
      <c r="QI15" s="76"/>
      <c r="QJ15" s="76"/>
      <c r="QK15" s="76"/>
      <c r="QL15" s="76"/>
      <c r="QM15" s="76"/>
      <c r="QN15" s="76"/>
      <c r="QO15" s="76"/>
      <c r="QP15" s="76"/>
      <c r="QQ15" s="76"/>
      <c r="QR15" s="76"/>
      <c r="QS15" s="76"/>
      <c r="QT15" s="76"/>
      <c r="QU15" s="76"/>
      <c r="QV15" s="76"/>
      <c r="QW15" s="76"/>
      <c r="QX15" s="76"/>
      <c r="QY15" s="76"/>
      <c r="QZ15" s="76"/>
      <c r="RA15" s="76"/>
      <c r="RB15" s="76"/>
      <c r="RC15" s="76"/>
      <c r="RD15" s="76"/>
      <c r="RE15" s="76"/>
      <c r="RF15" s="76"/>
      <c r="RG15" s="76"/>
      <c r="RH15" s="76"/>
      <c r="RI15" s="76"/>
      <c r="RJ15" s="76"/>
      <c r="RK15" s="76"/>
      <c r="RL15" s="76"/>
      <c r="RM15" s="76"/>
      <c r="RN15" s="76"/>
      <c r="RO15" s="76"/>
      <c r="RP15" s="76"/>
      <c r="RQ15" s="76"/>
      <c r="RR15" s="76"/>
      <c r="RS15" s="76"/>
      <c r="RT15" s="76"/>
      <c r="RU15" s="76"/>
      <c r="RV15" s="76"/>
      <c r="RW15" s="76"/>
      <c r="RX15" s="76"/>
      <c r="RY15" s="76"/>
      <c r="RZ15" s="76"/>
      <c r="SA15" s="76"/>
      <c r="SB15" s="76"/>
      <c r="SC15" s="76"/>
      <c r="SD15" s="76"/>
      <c r="SE15" s="76"/>
      <c r="SF15" s="76"/>
      <c r="SG15" s="76"/>
      <c r="SH15" s="76"/>
      <c r="SI15" s="76"/>
      <c r="SJ15" s="76"/>
      <c r="SK15" s="76"/>
      <c r="SL15" s="76"/>
      <c r="SM15" s="76"/>
      <c r="SN15" s="76"/>
      <c r="SO15" s="76"/>
      <c r="SP15" s="76"/>
      <c r="SQ15" s="76"/>
      <c r="SR15" s="76"/>
      <c r="SS15" s="76"/>
      <c r="ST15" s="76"/>
    </row>
    <row r="16" spans="1:514" s="80" customFormat="1" ht="35.1" customHeight="1">
      <c r="A16" s="71" t="s">
        <v>524</v>
      </c>
      <c r="B16" s="81"/>
      <c r="C16" s="83" t="s">
        <v>135</v>
      </c>
      <c r="D16" s="77" t="s">
        <v>211</v>
      </c>
      <c r="E16" s="73">
        <v>3</v>
      </c>
      <c r="F16" s="85" t="s">
        <v>2</v>
      </c>
      <c r="G16" s="78"/>
      <c r="H16" s="51">
        <v>20</v>
      </c>
      <c r="I16" s="51"/>
      <c r="J16" s="51"/>
      <c r="K16" s="51">
        <v>4</v>
      </c>
      <c r="L16" s="51">
        <v>325.49</v>
      </c>
      <c r="M16" s="51">
        <v>1301.96</v>
      </c>
      <c r="N16" s="51"/>
      <c r="O16" s="51"/>
      <c r="P16" s="140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>
        <v>24</v>
      </c>
      <c r="AB16" s="51">
        <v>24</v>
      </c>
      <c r="AC16" s="51"/>
      <c r="AD16" s="51"/>
      <c r="AE16" s="51"/>
      <c r="AF16" s="51"/>
      <c r="AG16" s="51"/>
      <c r="AH16" s="51"/>
      <c r="AI16" s="51"/>
      <c r="AJ16" s="51"/>
      <c r="AK16" s="51">
        <v>17</v>
      </c>
      <c r="AL16" s="74"/>
      <c r="AM16" s="74"/>
      <c r="AN16" s="79"/>
      <c r="AO16" s="75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  <c r="IW16" s="76"/>
      <c r="IX16" s="76"/>
      <c r="IY16" s="76"/>
      <c r="IZ16" s="76"/>
      <c r="JA16" s="76"/>
      <c r="JB16" s="76"/>
      <c r="JC16" s="76"/>
      <c r="JD16" s="76"/>
      <c r="JE16" s="76"/>
      <c r="JF16" s="76"/>
      <c r="JG16" s="76"/>
      <c r="JH16" s="76"/>
      <c r="JI16" s="76"/>
      <c r="JJ16" s="76"/>
      <c r="JK16" s="76"/>
      <c r="JL16" s="76"/>
      <c r="JM16" s="76"/>
      <c r="JN16" s="76"/>
      <c r="JO16" s="76"/>
      <c r="JP16" s="76"/>
      <c r="JQ16" s="76"/>
      <c r="JR16" s="76"/>
      <c r="JS16" s="76"/>
      <c r="JT16" s="76"/>
      <c r="JU16" s="76"/>
      <c r="JV16" s="76"/>
      <c r="JW16" s="76"/>
      <c r="JX16" s="76"/>
      <c r="JY16" s="76"/>
      <c r="JZ16" s="76"/>
      <c r="KA16" s="76"/>
      <c r="KB16" s="76"/>
      <c r="KC16" s="76"/>
      <c r="KD16" s="76"/>
      <c r="KE16" s="76"/>
      <c r="KF16" s="76"/>
      <c r="KG16" s="76"/>
      <c r="KH16" s="76"/>
      <c r="KI16" s="76"/>
      <c r="KJ16" s="76"/>
      <c r="KK16" s="76"/>
      <c r="KL16" s="76"/>
      <c r="KM16" s="76"/>
      <c r="KN16" s="76"/>
      <c r="KO16" s="76"/>
      <c r="KP16" s="76"/>
      <c r="KQ16" s="76"/>
      <c r="KR16" s="76"/>
      <c r="KS16" s="76"/>
      <c r="KT16" s="76"/>
      <c r="KU16" s="76"/>
      <c r="KV16" s="76"/>
      <c r="KW16" s="76"/>
      <c r="KX16" s="76"/>
      <c r="KY16" s="76"/>
      <c r="KZ16" s="76"/>
      <c r="LA16" s="76"/>
      <c r="LB16" s="76"/>
      <c r="LC16" s="76"/>
      <c r="LD16" s="76"/>
      <c r="LE16" s="76"/>
      <c r="LF16" s="76"/>
      <c r="LG16" s="76"/>
      <c r="LH16" s="76"/>
      <c r="LI16" s="76"/>
      <c r="LJ16" s="76"/>
      <c r="LK16" s="76"/>
      <c r="LL16" s="76"/>
      <c r="LM16" s="76"/>
      <c r="LN16" s="76"/>
      <c r="LO16" s="76"/>
      <c r="LP16" s="76"/>
      <c r="LQ16" s="76"/>
      <c r="LR16" s="76"/>
      <c r="LS16" s="76"/>
      <c r="LT16" s="76"/>
      <c r="LU16" s="76"/>
      <c r="LV16" s="76"/>
      <c r="LW16" s="76"/>
      <c r="LX16" s="76"/>
      <c r="LY16" s="76"/>
      <c r="LZ16" s="76"/>
      <c r="MA16" s="76"/>
      <c r="MB16" s="76"/>
      <c r="MC16" s="76"/>
      <c r="MD16" s="76"/>
      <c r="ME16" s="76"/>
      <c r="MF16" s="76"/>
      <c r="MG16" s="76"/>
      <c r="MH16" s="76"/>
      <c r="MI16" s="76"/>
      <c r="MJ16" s="76"/>
      <c r="MK16" s="76"/>
      <c r="ML16" s="76"/>
      <c r="MM16" s="76"/>
      <c r="MN16" s="76"/>
      <c r="MO16" s="76"/>
      <c r="MP16" s="76"/>
      <c r="MQ16" s="76"/>
      <c r="MR16" s="76"/>
      <c r="MS16" s="76"/>
      <c r="MT16" s="76"/>
      <c r="MU16" s="76"/>
      <c r="MV16" s="76"/>
      <c r="MW16" s="76"/>
      <c r="MX16" s="76"/>
      <c r="MY16" s="76"/>
      <c r="MZ16" s="76"/>
      <c r="NA16" s="76"/>
      <c r="NB16" s="76"/>
      <c r="NC16" s="76"/>
      <c r="ND16" s="76"/>
      <c r="NE16" s="76"/>
      <c r="NF16" s="76"/>
      <c r="NG16" s="76"/>
      <c r="NH16" s="76"/>
      <c r="NI16" s="76"/>
      <c r="NJ16" s="76"/>
      <c r="NK16" s="76"/>
      <c r="NL16" s="76"/>
      <c r="NM16" s="76"/>
      <c r="NN16" s="76"/>
      <c r="NO16" s="76"/>
      <c r="NP16" s="76"/>
      <c r="NQ16" s="76"/>
      <c r="NR16" s="76"/>
      <c r="NS16" s="76"/>
      <c r="NT16" s="76"/>
      <c r="NU16" s="76"/>
      <c r="NV16" s="76"/>
      <c r="NW16" s="76"/>
      <c r="NX16" s="76"/>
      <c r="NY16" s="76"/>
      <c r="NZ16" s="76"/>
      <c r="OA16" s="76"/>
      <c r="OB16" s="76"/>
      <c r="OC16" s="76"/>
      <c r="OD16" s="76"/>
      <c r="OE16" s="76"/>
      <c r="OF16" s="76"/>
      <c r="OG16" s="76"/>
      <c r="OH16" s="76"/>
      <c r="OI16" s="76"/>
      <c r="OJ16" s="76"/>
      <c r="OK16" s="76"/>
      <c r="OL16" s="76"/>
      <c r="OM16" s="76"/>
      <c r="ON16" s="76"/>
      <c r="OO16" s="76"/>
      <c r="OP16" s="76"/>
      <c r="OQ16" s="76"/>
      <c r="OR16" s="76"/>
      <c r="OS16" s="76"/>
      <c r="OT16" s="76"/>
      <c r="OU16" s="76"/>
      <c r="OV16" s="76"/>
      <c r="OW16" s="76"/>
      <c r="OX16" s="76"/>
      <c r="OY16" s="76"/>
      <c r="OZ16" s="76"/>
      <c r="PA16" s="76"/>
      <c r="PB16" s="76"/>
      <c r="PC16" s="76"/>
      <c r="PD16" s="76"/>
      <c r="PE16" s="76"/>
      <c r="PF16" s="76"/>
      <c r="PG16" s="76"/>
      <c r="PH16" s="76"/>
      <c r="PI16" s="76"/>
      <c r="PJ16" s="76"/>
      <c r="PK16" s="76"/>
      <c r="PL16" s="76"/>
      <c r="PM16" s="76"/>
      <c r="PN16" s="76"/>
      <c r="PO16" s="76"/>
      <c r="PP16" s="76"/>
      <c r="PQ16" s="76"/>
      <c r="PR16" s="76"/>
      <c r="PS16" s="76"/>
      <c r="PT16" s="76"/>
      <c r="PU16" s="76"/>
      <c r="PV16" s="76"/>
      <c r="PW16" s="76"/>
      <c r="PX16" s="76"/>
      <c r="PY16" s="76"/>
      <c r="PZ16" s="76"/>
      <c r="QA16" s="76"/>
      <c r="QB16" s="76"/>
      <c r="QC16" s="76"/>
      <c r="QD16" s="76"/>
      <c r="QE16" s="76"/>
      <c r="QF16" s="76"/>
      <c r="QG16" s="76"/>
      <c r="QH16" s="76"/>
      <c r="QI16" s="76"/>
      <c r="QJ16" s="76"/>
      <c r="QK16" s="76"/>
      <c r="QL16" s="76"/>
      <c r="QM16" s="76"/>
      <c r="QN16" s="76"/>
      <c r="QO16" s="76"/>
      <c r="QP16" s="76"/>
      <c r="QQ16" s="76"/>
      <c r="QR16" s="76"/>
      <c r="QS16" s="76"/>
      <c r="QT16" s="76"/>
      <c r="QU16" s="76"/>
      <c r="QV16" s="76"/>
      <c r="QW16" s="76"/>
      <c r="QX16" s="76"/>
      <c r="QY16" s="76"/>
      <c r="QZ16" s="76"/>
      <c r="RA16" s="76"/>
      <c r="RB16" s="76"/>
      <c r="RC16" s="76"/>
      <c r="RD16" s="76"/>
      <c r="RE16" s="76"/>
      <c r="RF16" s="76"/>
      <c r="RG16" s="76"/>
      <c r="RH16" s="76"/>
      <c r="RI16" s="76"/>
      <c r="RJ16" s="76"/>
      <c r="RK16" s="76"/>
      <c r="RL16" s="76"/>
      <c r="RM16" s="76"/>
      <c r="RN16" s="76"/>
      <c r="RO16" s="76"/>
      <c r="RP16" s="76"/>
      <c r="RQ16" s="76"/>
      <c r="RR16" s="76"/>
      <c r="RS16" s="76"/>
      <c r="RT16" s="76"/>
      <c r="RU16" s="76"/>
      <c r="RV16" s="76"/>
      <c r="RW16" s="76"/>
      <c r="RX16" s="76"/>
      <c r="RY16" s="76"/>
      <c r="RZ16" s="76"/>
      <c r="SA16" s="76"/>
      <c r="SB16" s="76"/>
      <c r="SC16" s="76"/>
      <c r="SD16" s="76"/>
      <c r="SE16" s="76"/>
      <c r="SF16" s="76"/>
      <c r="SG16" s="76"/>
      <c r="SH16" s="76"/>
      <c r="SI16" s="76"/>
      <c r="SJ16" s="76"/>
      <c r="SK16" s="76"/>
      <c r="SL16" s="76"/>
      <c r="SM16" s="76"/>
      <c r="SN16" s="76"/>
      <c r="SO16" s="76"/>
      <c r="SP16" s="76"/>
      <c r="SQ16" s="76"/>
      <c r="SR16" s="76"/>
      <c r="SS16" s="76"/>
      <c r="ST16" s="76"/>
    </row>
    <row r="17" spans="1:514" s="80" customFormat="1" ht="35.1" customHeight="1">
      <c r="A17" s="71" t="s">
        <v>524</v>
      </c>
      <c r="B17" s="81" t="s">
        <v>194</v>
      </c>
      <c r="C17" s="83" t="s">
        <v>135</v>
      </c>
      <c r="D17" s="77" t="s">
        <v>212</v>
      </c>
      <c r="E17" s="73" t="s">
        <v>273</v>
      </c>
      <c r="F17" s="85" t="s">
        <v>2</v>
      </c>
      <c r="G17" s="78"/>
      <c r="H17" s="51"/>
      <c r="I17" s="51"/>
      <c r="J17" s="51"/>
      <c r="K17" s="51">
        <v>23</v>
      </c>
      <c r="L17" s="51">
        <v>325.49</v>
      </c>
      <c r="M17" s="51">
        <v>7486.27</v>
      </c>
      <c r="N17" s="51"/>
      <c r="O17" s="51"/>
      <c r="P17" s="140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>
        <v>23</v>
      </c>
      <c r="AB17" s="51">
        <v>23</v>
      </c>
      <c r="AC17" s="51"/>
      <c r="AD17" s="51"/>
      <c r="AE17" s="51"/>
      <c r="AF17" s="51"/>
      <c r="AG17" s="51"/>
      <c r="AH17" s="51"/>
      <c r="AI17" s="51"/>
      <c r="AJ17" s="51"/>
      <c r="AK17" s="51">
        <v>25</v>
      </c>
      <c r="AL17" s="74"/>
      <c r="AM17" s="74"/>
      <c r="AN17" s="79"/>
      <c r="AO17" s="75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  <c r="JF17" s="76"/>
      <c r="JG17" s="76"/>
      <c r="JH17" s="76"/>
      <c r="JI17" s="76"/>
      <c r="JJ17" s="76"/>
      <c r="JK17" s="76"/>
      <c r="JL17" s="76"/>
      <c r="JM17" s="76"/>
      <c r="JN17" s="76"/>
      <c r="JO17" s="76"/>
      <c r="JP17" s="76"/>
      <c r="JQ17" s="76"/>
      <c r="JR17" s="76"/>
      <c r="JS17" s="76"/>
      <c r="JT17" s="76"/>
      <c r="JU17" s="76"/>
      <c r="JV17" s="76"/>
      <c r="JW17" s="76"/>
      <c r="JX17" s="76"/>
      <c r="JY17" s="76"/>
      <c r="JZ17" s="76"/>
      <c r="KA17" s="76"/>
      <c r="KB17" s="76"/>
      <c r="KC17" s="76"/>
      <c r="KD17" s="76"/>
      <c r="KE17" s="76"/>
      <c r="KF17" s="76"/>
      <c r="KG17" s="76"/>
      <c r="KH17" s="76"/>
      <c r="KI17" s="76"/>
      <c r="KJ17" s="76"/>
      <c r="KK17" s="76"/>
      <c r="KL17" s="76"/>
      <c r="KM17" s="76"/>
      <c r="KN17" s="76"/>
      <c r="KO17" s="76"/>
      <c r="KP17" s="76"/>
      <c r="KQ17" s="76"/>
      <c r="KR17" s="76"/>
      <c r="KS17" s="76"/>
      <c r="KT17" s="76"/>
      <c r="KU17" s="76"/>
      <c r="KV17" s="76"/>
      <c r="KW17" s="76"/>
      <c r="KX17" s="76"/>
      <c r="KY17" s="76"/>
      <c r="KZ17" s="76"/>
      <c r="LA17" s="76"/>
      <c r="LB17" s="76"/>
      <c r="LC17" s="76"/>
      <c r="LD17" s="76"/>
      <c r="LE17" s="76"/>
      <c r="LF17" s="76"/>
      <c r="LG17" s="76"/>
      <c r="LH17" s="76"/>
      <c r="LI17" s="76"/>
      <c r="LJ17" s="76"/>
      <c r="LK17" s="76"/>
      <c r="LL17" s="76"/>
      <c r="LM17" s="76"/>
      <c r="LN17" s="76"/>
      <c r="LO17" s="76"/>
      <c r="LP17" s="76"/>
      <c r="LQ17" s="76"/>
      <c r="LR17" s="76"/>
      <c r="LS17" s="76"/>
      <c r="LT17" s="76"/>
      <c r="LU17" s="76"/>
      <c r="LV17" s="76"/>
      <c r="LW17" s="76"/>
      <c r="LX17" s="76"/>
      <c r="LY17" s="76"/>
      <c r="LZ17" s="76"/>
      <c r="MA17" s="76"/>
      <c r="MB17" s="76"/>
      <c r="MC17" s="76"/>
      <c r="MD17" s="76"/>
      <c r="ME17" s="76"/>
      <c r="MF17" s="76"/>
      <c r="MG17" s="76"/>
      <c r="MH17" s="76"/>
      <c r="MI17" s="76"/>
      <c r="MJ17" s="76"/>
      <c r="MK17" s="76"/>
      <c r="ML17" s="76"/>
      <c r="MM17" s="76"/>
      <c r="MN17" s="76"/>
      <c r="MO17" s="76"/>
      <c r="MP17" s="76"/>
      <c r="MQ17" s="76"/>
      <c r="MR17" s="76"/>
      <c r="MS17" s="76"/>
      <c r="MT17" s="76"/>
      <c r="MU17" s="76"/>
      <c r="MV17" s="76"/>
      <c r="MW17" s="76"/>
      <c r="MX17" s="76"/>
      <c r="MY17" s="76"/>
      <c r="MZ17" s="76"/>
      <c r="NA17" s="76"/>
      <c r="NB17" s="76"/>
      <c r="NC17" s="76"/>
      <c r="ND17" s="76"/>
      <c r="NE17" s="76"/>
      <c r="NF17" s="76"/>
      <c r="NG17" s="76"/>
      <c r="NH17" s="76"/>
      <c r="NI17" s="76"/>
      <c r="NJ17" s="76"/>
      <c r="NK17" s="76"/>
      <c r="NL17" s="76"/>
      <c r="NM17" s="76"/>
      <c r="NN17" s="76"/>
      <c r="NO17" s="76"/>
      <c r="NP17" s="76"/>
      <c r="NQ17" s="76"/>
      <c r="NR17" s="76"/>
      <c r="NS17" s="76"/>
      <c r="NT17" s="76"/>
      <c r="NU17" s="76"/>
      <c r="NV17" s="76"/>
      <c r="NW17" s="76"/>
      <c r="NX17" s="76"/>
      <c r="NY17" s="76"/>
      <c r="NZ17" s="76"/>
      <c r="OA17" s="76"/>
      <c r="OB17" s="76"/>
      <c r="OC17" s="76"/>
      <c r="OD17" s="76"/>
      <c r="OE17" s="76"/>
      <c r="OF17" s="76"/>
      <c r="OG17" s="76"/>
      <c r="OH17" s="76"/>
      <c r="OI17" s="76"/>
      <c r="OJ17" s="76"/>
      <c r="OK17" s="76"/>
      <c r="OL17" s="76"/>
      <c r="OM17" s="76"/>
      <c r="ON17" s="76"/>
      <c r="OO17" s="76"/>
      <c r="OP17" s="76"/>
      <c r="OQ17" s="76"/>
      <c r="OR17" s="76"/>
      <c r="OS17" s="76"/>
      <c r="OT17" s="76"/>
      <c r="OU17" s="76"/>
      <c r="OV17" s="76"/>
      <c r="OW17" s="76"/>
      <c r="OX17" s="76"/>
      <c r="OY17" s="76"/>
      <c r="OZ17" s="76"/>
      <c r="PA17" s="76"/>
      <c r="PB17" s="76"/>
      <c r="PC17" s="76"/>
      <c r="PD17" s="76"/>
      <c r="PE17" s="76"/>
      <c r="PF17" s="76"/>
      <c r="PG17" s="76"/>
      <c r="PH17" s="76"/>
      <c r="PI17" s="76"/>
      <c r="PJ17" s="76"/>
      <c r="PK17" s="76"/>
      <c r="PL17" s="76"/>
      <c r="PM17" s="76"/>
      <c r="PN17" s="76"/>
      <c r="PO17" s="76"/>
      <c r="PP17" s="76"/>
      <c r="PQ17" s="76"/>
      <c r="PR17" s="76"/>
      <c r="PS17" s="76"/>
      <c r="PT17" s="76"/>
      <c r="PU17" s="76"/>
      <c r="PV17" s="76"/>
      <c r="PW17" s="76"/>
      <c r="PX17" s="76"/>
      <c r="PY17" s="76"/>
      <c r="PZ17" s="76"/>
      <c r="QA17" s="76"/>
      <c r="QB17" s="76"/>
      <c r="QC17" s="76"/>
      <c r="QD17" s="76"/>
      <c r="QE17" s="76"/>
      <c r="QF17" s="76"/>
      <c r="QG17" s="76"/>
      <c r="QH17" s="76"/>
      <c r="QI17" s="76"/>
      <c r="QJ17" s="76"/>
      <c r="QK17" s="76"/>
      <c r="QL17" s="76"/>
      <c r="QM17" s="76"/>
      <c r="QN17" s="76"/>
      <c r="QO17" s="76"/>
      <c r="QP17" s="76"/>
      <c r="QQ17" s="76"/>
      <c r="QR17" s="76"/>
      <c r="QS17" s="76"/>
      <c r="QT17" s="76"/>
      <c r="QU17" s="76"/>
      <c r="QV17" s="76"/>
      <c r="QW17" s="76"/>
      <c r="QX17" s="76"/>
      <c r="QY17" s="76"/>
      <c r="QZ17" s="76"/>
      <c r="RA17" s="76"/>
      <c r="RB17" s="76"/>
      <c r="RC17" s="76"/>
      <c r="RD17" s="76"/>
      <c r="RE17" s="76"/>
      <c r="RF17" s="76"/>
      <c r="RG17" s="76"/>
      <c r="RH17" s="76"/>
      <c r="RI17" s="76"/>
      <c r="RJ17" s="76"/>
      <c r="RK17" s="76"/>
      <c r="RL17" s="76"/>
      <c r="RM17" s="76"/>
      <c r="RN17" s="76"/>
      <c r="RO17" s="76"/>
      <c r="RP17" s="76"/>
      <c r="RQ17" s="76"/>
      <c r="RR17" s="76"/>
      <c r="RS17" s="76"/>
      <c r="RT17" s="76"/>
      <c r="RU17" s="76"/>
      <c r="RV17" s="76"/>
      <c r="RW17" s="76"/>
      <c r="RX17" s="76"/>
      <c r="RY17" s="76"/>
      <c r="RZ17" s="76"/>
      <c r="SA17" s="76"/>
      <c r="SB17" s="76"/>
      <c r="SC17" s="76"/>
      <c r="SD17" s="76"/>
      <c r="SE17" s="76"/>
      <c r="SF17" s="76"/>
      <c r="SG17" s="76"/>
      <c r="SH17" s="76"/>
      <c r="SI17" s="76"/>
      <c r="SJ17" s="76"/>
      <c r="SK17" s="76"/>
      <c r="SL17" s="76"/>
      <c r="SM17" s="76"/>
      <c r="SN17" s="76"/>
      <c r="SO17" s="76"/>
      <c r="SP17" s="76"/>
      <c r="SQ17" s="76"/>
      <c r="SR17" s="76"/>
      <c r="SS17" s="76"/>
      <c r="ST17" s="76"/>
    </row>
    <row r="18" spans="1:514" s="80" customFormat="1" ht="35.1" customHeight="1">
      <c r="A18" s="71" t="s">
        <v>524</v>
      </c>
      <c r="B18" s="81"/>
      <c r="C18" s="83" t="s">
        <v>135</v>
      </c>
      <c r="D18" s="77" t="s">
        <v>211</v>
      </c>
      <c r="E18" s="73">
        <v>4</v>
      </c>
      <c r="F18" s="85" t="s">
        <v>2</v>
      </c>
      <c r="G18" s="78"/>
      <c r="H18" s="51"/>
      <c r="I18" s="51"/>
      <c r="J18" s="51"/>
      <c r="K18" s="51">
        <v>23</v>
      </c>
      <c r="L18" s="51">
        <v>325.49</v>
      </c>
      <c r="M18" s="51">
        <v>7486.27</v>
      </c>
      <c r="N18" s="51"/>
      <c r="O18" s="51"/>
      <c r="P18" s="140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>
        <v>23</v>
      </c>
      <c r="AB18" s="51">
        <v>23</v>
      </c>
      <c r="AC18" s="51"/>
      <c r="AD18" s="51"/>
      <c r="AE18" s="51"/>
      <c r="AF18" s="51"/>
      <c r="AG18" s="51"/>
      <c r="AH18" s="51"/>
      <c r="AI18" s="51"/>
      <c r="AJ18" s="51"/>
      <c r="AK18" s="51">
        <v>25</v>
      </c>
      <c r="AL18" s="74"/>
      <c r="AM18" s="74"/>
      <c r="AN18" s="79"/>
      <c r="AO18" s="75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  <c r="IW18" s="76"/>
      <c r="IX18" s="76"/>
      <c r="IY18" s="76"/>
      <c r="IZ18" s="76"/>
      <c r="JA18" s="76"/>
      <c r="JB18" s="76"/>
      <c r="JC18" s="76"/>
      <c r="JD18" s="76"/>
      <c r="JE18" s="76"/>
      <c r="JF18" s="76"/>
      <c r="JG18" s="76"/>
      <c r="JH18" s="76"/>
      <c r="JI18" s="76"/>
      <c r="JJ18" s="76"/>
      <c r="JK18" s="76"/>
      <c r="JL18" s="76"/>
      <c r="JM18" s="76"/>
      <c r="JN18" s="76"/>
      <c r="JO18" s="76"/>
      <c r="JP18" s="76"/>
      <c r="JQ18" s="76"/>
      <c r="JR18" s="76"/>
      <c r="JS18" s="76"/>
      <c r="JT18" s="76"/>
      <c r="JU18" s="76"/>
      <c r="JV18" s="76"/>
      <c r="JW18" s="76"/>
      <c r="JX18" s="76"/>
      <c r="JY18" s="76"/>
      <c r="JZ18" s="76"/>
      <c r="KA18" s="76"/>
      <c r="KB18" s="76"/>
      <c r="KC18" s="76"/>
      <c r="KD18" s="76"/>
      <c r="KE18" s="76"/>
      <c r="KF18" s="76"/>
      <c r="KG18" s="76"/>
      <c r="KH18" s="76"/>
      <c r="KI18" s="76"/>
      <c r="KJ18" s="76"/>
      <c r="KK18" s="76"/>
      <c r="KL18" s="76"/>
      <c r="KM18" s="76"/>
      <c r="KN18" s="76"/>
      <c r="KO18" s="76"/>
      <c r="KP18" s="76"/>
      <c r="KQ18" s="76"/>
      <c r="KR18" s="76"/>
      <c r="KS18" s="76"/>
      <c r="KT18" s="76"/>
      <c r="KU18" s="76"/>
      <c r="KV18" s="76"/>
      <c r="KW18" s="76"/>
      <c r="KX18" s="76"/>
      <c r="KY18" s="76"/>
      <c r="KZ18" s="76"/>
      <c r="LA18" s="76"/>
      <c r="LB18" s="76"/>
      <c r="LC18" s="76"/>
      <c r="LD18" s="76"/>
      <c r="LE18" s="76"/>
      <c r="LF18" s="76"/>
      <c r="LG18" s="76"/>
      <c r="LH18" s="76"/>
      <c r="LI18" s="76"/>
      <c r="LJ18" s="76"/>
      <c r="LK18" s="76"/>
      <c r="LL18" s="76"/>
      <c r="LM18" s="76"/>
      <c r="LN18" s="76"/>
      <c r="LO18" s="76"/>
      <c r="LP18" s="76"/>
      <c r="LQ18" s="76"/>
      <c r="LR18" s="76"/>
      <c r="LS18" s="76"/>
      <c r="LT18" s="76"/>
      <c r="LU18" s="76"/>
      <c r="LV18" s="76"/>
      <c r="LW18" s="76"/>
      <c r="LX18" s="76"/>
      <c r="LY18" s="76"/>
      <c r="LZ18" s="76"/>
      <c r="MA18" s="76"/>
      <c r="MB18" s="76"/>
      <c r="MC18" s="76"/>
      <c r="MD18" s="76"/>
      <c r="ME18" s="76"/>
      <c r="MF18" s="76"/>
      <c r="MG18" s="76"/>
      <c r="MH18" s="76"/>
      <c r="MI18" s="76"/>
      <c r="MJ18" s="76"/>
      <c r="MK18" s="76"/>
      <c r="ML18" s="76"/>
      <c r="MM18" s="76"/>
      <c r="MN18" s="76"/>
      <c r="MO18" s="76"/>
      <c r="MP18" s="76"/>
      <c r="MQ18" s="76"/>
      <c r="MR18" s="76"/>
      <c r="MS18" s="76"/>
      <c r="MT18" s="76"/>
      <c r="MU18" s="76"/>
      <c r="MV18" s="76"/>
      <c r="MW18" s="76"/>
      <c r="MX18" s="76"/>
      <c r="MY18" s="76"/>
      <c r="MZ18" s="76"/>
      <c r="NA18" s="76"/>
      <c r="NB18" s="76"/>
      <c r="NC18" s="76"/>
      <c r="ND18" s="76"/>
      <c r="NE18" s="76"/>
      <c r="NF18" s="76"/>
      <c r="NG18" s="76"/>
      <c r="NH18" s="76"/>
      <c r="NI18" s="76"/>
      <c r="NJ18" s="76"/>
      <c r="NK18" s="76"/>
      <c r="NL18" s="76"/>
      <c r="NM18" s="76"/>
      <c r="NN18" s="76"/>
      <c r="NO18" s="76"/>
      <c r="NP18" s="76"/>
      <c r="NQ18" s="76"/>
      <c r="NR18" s="76"/>
      <c r="NS18" s="76"/>
      <c r="NT18" s="76"/>
      <c r="NU18" s="76"/>
      <c r="NV18" s="76"/>
      <c r="NW18" s="76"/>
      <c r="NX18" s="76"/>
      <c r="NY18" s="76"/>
      <c r="NZ18" s="76"/>
      <c r="OA18" s="76"/>
      <c r="OB18" s="76"/>
      <c r="OC18" s="76"/>
      <c r="OD18" s="76"/>
      <c r="OE18" s="76"/>
      <c r="OF18" s="76"/>
      <c r="OG18" s="76"/>
      <c r="OH18" s="76"/>
      <c r="OI18" s="76"/>
      <c r="OJ18" s="76"/>
      <c r="OK18" s="76"/>
      <c r="OL18" s="76"/>
      <c r="OM18" s="76"/>
      <c r="ON18" s="76"/>
      <c r="OO18" s="76"/>
      <c r="OP18" s="76"/>
      <c r="OQ18" s="76"/>
      <c r="OR18" s="76"/>
      <c r="OS18" s="76"/>
      <c r="OT18" s="76"/>
      <c r="OU18" s="76"/>
      <c r="OV18" s="76"/>
      <c r="OW18" s="76"/>
      <c r="OX18" s="76"/>
      <c r="OY18" s="76"/>
      <c r="OZ18" s="76"/>
      <c r="PA18" s="76"/>
      <c r="PB18" s="76"/>
      <c r="PC18" s="76"/>
      <c r="PD18" s="76"/>
      <c r="PE18" s="76"/>
      <c r="PF18" s="76"/>
      <c r="PG18" s="76"/>
      <c r="PH18" s="76"/>
      <c r="PI18" s="76"/>
      <c r="PJ18" s="76"/>
      <c r="PK18" s="76"/>
      <c r="PL18" s="76"/>
      <c r="PM18" s="76"/>
      <c r="PN18" s="76"/>
      <c r="PO18" s="76"/>
      <c r="PP18" s="76"/>
      <c r="PQ18" s="76"/>
      <c r="PR18" s="76"/>
      <c r="PS18" s="76"/>
      <c r="PT18" s="76"/>
      <c r="PU18" s="76"/>
      <c r="PV18" s="76"/>
      <c r="PW18" s="76"/>
      <c r="PX18" s="76"/>
      <c r="PY18" s="76"/>
      <c r="PZ18" s="76"/>
      <c r="QA18" s="76"/>
      <c r="QB18" s="76"/>
      <c r="QC18" s="76"/>
      <c r="QD18" s="76"/>
      <c r="QE18" s="76"/>
      <c r="QF18" s="76"/>
      <c r="QG18" s="76"/>
      <c r="QH18" s="76"/>
      <c r="QI18" s="76"/>
      <c r="QJ18" s="76"/>
      <c r="QK18" s="76"/>
      <c r="QL18" s="76"/>
      <c r="QM18" s="76"/>
      <c r="QN18" s="76"/>
      <c r="QO18" s="76"/>
      <c r="QP18" s="76"/>
      <c r="QQ18" s="76"/>
      <c r="QR18" s="76"/>
      <c r="QS18" s="76"/>
      <c r="QT18" s="76"/>
      <c r="QU18" s="76"/>
      <c r="QV18" s="76"/>
      <c r="QW18" s="76"/>
      <c r="QX18" s="76"/>
      <c r="QY18" s="76"/>
      <c r="QZ18" s="76"/>
      <c r="RA18" s="76"/>
      <c r="RB18" s="76"/>
      <c r="RC18" s="76"/>
      <c r="RD18" s="76"/>
      <c r="RE18" s="76"/>
      <c r="RF18" s="76"/>
      <c r="RG18" s="76"/>
      <c r="RH18" s="76"/>
      <c r="RI18" s="76"/>
      <c r="RJ18" s="76"/>
      <c r="RK18" s="76"/>
      <c r="RL18" s="76"/>
      <c r="RM18" s="76"/>
      <c r="RN18" s="76"/>
      <c r="RO18" s="76"/>
      <c r="RP18" s="76"/>
      <c r="RQ18" s="76"/>
      <c r="RR18" s="76"/>
      <c r="RS18" s="76"/>
      <c r="RT18" s="76"/>
      <c r="RU18" s="76"/>
      <c r="RV18" s="76"/>
      <c r="RW18" s="76"/>
      <c r="RX18" s="76"/>
      <c r="RY18" s="76"/>
      <c r="RZ18" s="76"/>
      <c r="SA18" s="76"/>
      <c r="SB18" s="76"/>
      <c r="SC18" s="76"/>
      <c r="SD18" s="76"/>
      <c r="SE18" s="76"/>
      <c r="SF18" s="76"/>
      <c r="SG18" s="76"/>
      <c r="SH18" s="76"/>
      <c r="SI18" s="76"/>
      <c r="SJ18" s="76"/>
      <c r="SK18" s="76"/>
      <c r="SL18" s="76"/>
      <c r="SM18" s="76"/>
      <c r="SN18" s="76"/>
      <c r="SO18" s="76"/>
      <c r="SP18" s="76"/>
      <c r="SQ18" s="76"/>
      <c r="SR18" s="76"/>
      <c r="SS18" s="76"/>
      <c r="ST18" s="76"/>
    </row>
    <row r="19" spans="1:514" s="80" customFormat="1" ht="35.1" customHeight="1">
      <c r="A19" s="71" t="s">
        <v>524</v>
      </c>
      <c r="B19" s="81" t="s">
        <v>276</v>
      </c>
      <c r="C19" s="82" t="s">
        <v>277</v>
      </c>
      <c r="D19" s="83" t="s">
        <v>451</v>
      </c>
      <c r="E19" s="73" t="s">
        <v>269</v>
      </c>
      <c r="F19" s="85" t="s">
        <v>2</v>
      </c>
      <c r="G19" s="78"/>
      <c r="H19" s="51">
        <v>23</v>
      </c>
      <c r="I19" s="51"/>
      <c r="J19" s="51"/>
      <c r="K19" s="51"/>
      <c r="L19" s="51"/>
      <c r="M19" s="51"/>
      <c r="N19" s="51"/>
      <c r="O19" s="51"/>
      <c r="P19" s="140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>
        <v>16</v>
      </c>
      <c r="AB19" s="51">
        <v>16</v>
      </c>
      <c r="AC19" s="51"/>
      <c r="AD19" s="51"/>
      <c r="AE19" s="51"/>
      <c r="AF19" s="51"/>
      <c r="AG19" s="51"/>
      <c r="AH19" s="51"/>
      <c r="AI19" s="51">
        <v>7</v>
      </c>
      <c r="AJ19" s="51"/>
      <c r="AK19" s="51">
        <v>23</v>
      </c>
      <c r="AL19" s="74"/>
      <c r="AM19" s="74"/>
      <c r="AN19" s="79"/>
      <c r="AO19" s="75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  <c r="IW19" s="76"/>
      <c r="IX19" s="76"/>
      <c r="IY19" s="76"/>
      <c r="IZ19" s="76"/>
      <c r="JA19" s="76"/>
      <c r="JB19" s="76"/>
      <c r="JC19" s="76"/>
      <c r="JD19" s="76"/>
      <c r="JE19" s="76"/>
      <c r="JF19" s="76"/>
      <c r="JG19" s="76"/>
      <c r="JH19" s="76"/>
      <c r="JI19" s="76"/>
      <c r="JJ19" s="76"/>
      <c r="JK19" s="76"/>
      <c r="JL19" s="76"/>
      <c r="JM19" s="76"/>
      <c r="JN19" s="76"/>
      <c r="JO19" s="76"/>
      <c r="JP19" s="76"/>
      <c r="JQ19" s="76"/>
      <c r="JR19" s="76"/>
      <c r="JS19" s="76"/>
      <c r="JT19" s="76"/>
      <c r="JU19" s="76"/>
      <c r="JV19" s="76"/>
      <c r="JW19" s="76"/>
      <c r="JX19" s="76"/>
      <c r="JY19" s="76"/>
      <c r="JZ19" s="76"/>
      <c r="KA19" s="76"/>
      <c r="KB19" s="76"/>
      <c r="KC19" s="76"/>
      <c r="KD19" s="76"/>
      <c r="KE19" s="76"/>
      <c r="KF19" s="76"/>
      <c r="KG19" s="76"/>
      <c r="KH19" s="76"/>
      <c r="KI19" s="76"/>
      <c r="KJ19" s="76"/>
      <c r="KK19" s="76"/>
      <c r="KL19" s="76"/>
      <c r="KM19" s="76"/>
      <c r="KN19" s="76"/>
      <c r="KO19" s="76"/>
      <c r="KP19" s="76"/>
      <c r="KQ19" s="76"/>
      <c r="KR19" s="76"/>
      <c r="KS19" s="76"/>
      <c r="KT19" s="76"/>
      <c r="KU19" s="76"/>
      <c r="KV19" s="76"/>
      <c r="KW19" s="76"/>
      <c r="KX19" s="76"/>
      <c r="KY19" s="76"/>
      <c r="KZ19" s="76"/>
      <c r="LA19" s="76"/>
      <c r="LB19" s="76"/>
      <c r="LC19" s="76"/>
      <c r="LD19" s="76"/>
      <c r="LE19" s="76"/>
      <c r="LF19" s="76"/>
      <c r="LG19" s="76"/>
      <c r="LH19" s="76"/>
      <c r="LI19" s="76"/>
      <c r="LJ19" s="76"/>
      <c r="LK19" s="76"/>
      <c r="LL19" s="76"/>
      <c r="LM19" s="76"/>
      <c r="LN19" s="76"/>
      <c r="LO19" s="76"/>
      <c r="LP19" s="76"/>
      <c r="LQ19" s="76"/>
      <c r="LR19" s="76"/>
      <c r="LS19" s="76"/>
      <c r="LT19" s="76"/>
      <c r="LU19" s="76"/>
      <c r="LV19" s="76"/>
      <c r="LW19" s="76"/>
      <c r="LX19" s="76"/>
      <c r="LY19" s="76"/>
      <c r="LZ19" s="76"/>
      <c r="MA19" s="76"/>
      <c r="MB19" s="76"/>
      <c r="MC19" s="76"/>
      <c r="MD19" s="76"/>
      <c r="ME19" s="76"/>
      <c r="MF19" s="76"/>
      <c r="MG19" s="76"/>
      <c r="MH19" s="76"/>
      <c r="MI19" s="76"/>
      <c r="MJ19" s="76"/>
      <c r="MK19" s="76"/>
      <c r="ML19" s="76"/>
      <c r="MM19" s="76"/>
      <c r="MN19" s="76"/>
      <c r="MO19" s="76"/>
      <c r="MP19" s="76"/>
      <c r="MQ19" s="76"/>
      <c r="MR19" s="76"/>
      <c r="MS19" s="76"/>
      <c r="MT19" s="76"/>
      <c r="MU19" s="76"/>
      <c r="MV19" s="76"/>
      <c r="MW19" s="76"/>
      <c r="MX19" s="76"/>
      <c r="MY19" s="76"/>
      <c r="MZ19" s="76"/>
      <c r="NA19" s="76"/>
      <c r="NB19" s="76"/>
      <c r="NC19" s="76"/>
      <c r="ND19" s="76"/>
      <c r="NE19" s="76"/>
      <c r="NF19" s="76"/>
      <c r="NG19" s="76"/>
      <c r="NH19" s="76"/>
      <c r="NI19" s="76"/>
      <c r="NJ19" s="76"/>
      <c r="NK19" s="76"/>
      <c r="NL19" s="76"/>
      <c r="NM19" s="76"/>
      <c r="NN19" s="76"/>
      <c r="NO19" s="76"/>
      <c r="NP19" s="76"/>
      <c r="NQ19" s="76"/>
      <c r="NR19" s="76"/>
      <c r="NS19" s="76"/>
      <c r="NT19" s="76"/>
      <c r="NU19" s="76"/>
      <c r="NV19" s="76"/>
      <c r="NW19" s="76"/>
      <c r="NX19" s="76"/>
      <c r="NY19" s="76"/>
      <c r="NZ19" s="76"/>
      <c r="OA19" s="76"/>
      <c r="OB19" s="76"/>
      <c r="OC19" s="76"/>
      <c r="OD19" s="76"/>
      <c r="OE19" s="76"/>
      <c r="OF19" s="76"/>
      <c r="OG19" s="76"/>
      <c r="OH19" s="76"/>
      <c r="OI19" s="76"/>
      <c r="OJ19" s="76"/>
      <c r="OK19" s="76"/>
      <c r="OL19" s="76"/>
      <c r="OM19" s="76"/>
      <c r="ON19" s="76"/>
      <c r="OO19" s="76"/>
      <c r="OP19" s="76"/>
      <c r="OQ19" s="76"/>
      <c r="OR19" s="76"/>
      <c r="OS19" s="76"/>
      <c r="OT19" s="76"/>
      <c r="OU19" s="76"/>
      <c r="OV19" s="76"/>
      <c r="OW19" s="76"/>
      <c r="OX19" s="76"/>
      <c r="OY19" s="76"/>
      <c r="OZ19" s="76"/>
      <c r="PA19" s="76"/>
      <c r="PB19" s="76"/>
      <c r="PC19" s="76"/>
      <c r="PD19" s="76"/>
      <c r="PE19" s="76"/>
      <c r="PF19" s="76"/>
      <c r="PG19" s="76"/>
      <c r="PH19" s="76"/>
      <c r="PI19" s="76"/>
      <c r="PJ19" s="76"/>
      <c r="PK19" s="76"/>
      <c r="PL19" s="76"/>
      <c r="PM19" s="76"/>
      <c r="PN19" s="76"/>
      <c r="PO19" s="76"/>
      <c r="PP19" s="76"/>
      <c r="PQ19" s="76"/>
      <c r="PR19" s="76"/>
      <c r="PS19" s="76"/>
      <c r="PT19" s="76"/>
      <c r="PU19" s="76"/>
      <c r="PV19" s="76"/>
      <c r="PW19" s="76"/>
      <c r="PX19" s="76"/>
      <c r="PY19" s="76"/>
      <c r="PZ19" s="76"/>
      <c r="QA19" s="76"/>
      <c r="QB19" s="76"/>
      <c r="QC19" s="76"/>
      <c r="QD19" s="76"/>
      <c r="QE19" s="76"/>
      <c r="QF19" s="76"/>
      <c r="QG19" s="76"/>
      <c r="QH19" s="76"/>
      <c r="QI19" s="76"/>
      <c r="QJ19" s="76"/>
      <c r="QK19" s="76"/>
      <c r="QL19" s="76"/>
      <c r="QM19" s="76"/>
      <c r="QN19" s="76"/>
      <c r="QO19" s="76"/>
      <c r="QP19" s="76"/>
      <c r="QQ19" s="76"/>
      <c r="QR19" s="76"/>
      <c r="QS19" s="76"/>
      <c r="QT19" s="76"/>
      <c r="QU19" s="76"/>
      <c r="QV19" s="76"/>
      <c r="QW19" s="76"/>
      <c r="QX19" s="76"/>
      <c r="QY19" s="76"/>
      <c r="QZ19" s="76"/>
      <c r="RA19" s="76"/>
      <c r="RB19" s="76"/>
      <c r="RC19" s="76"/>
      <c r="RD19" s="76"/>
      <c r="RE19" s="76"/>
      <c r="RF19" s="76"/>
      <c r="RG19" s="76"/>
      <c r="RH19" s="76"/>
      <c r="RI19" s="76"/>
      <c r="RJ19" s="76"/>
      <c r="RK19" s="76"/>
      <c r="RL19" s="76"/>
      <c r="RM19" s="76"/>
      <c r="RN19" s="76"/>
      <c r="RO19" s="76"/>
      <c r="RP19" s="76"/>
      <c r="RQ19" s="76"/>
      <c r="RR19" s="76"/>
      <c r="RS19" s="76"/>
      <c r="RT19" s="76"/>
      <c r="RU19" s="76"/>
      <c r="RV19" s="76"/>
      <c r="RW19" s="76"/>
      <c r="RX19" s="76"/>
      <c r="RY19" s="76"/>
      <c r="RZ19" s="76"/>
      <c r="SA19" s="76"/>
      <c r="SB19" s="76"/>
      <c r="SC19" s="76"/>
      <c r="SD19" s="76"/>
      <c r="SE19" s="76"/>
      <c r="SF19" s="76"/>
      <c r="SG19" s="76"/>
      <c r="SH19" s="76"/>
      <c r="SI19" s="76"/>
      <c r="SJ19" s="76"/>
      <c r="SK19" s="76"/>
      <c r="SL19" s="76"/>
      <c r="SM19" s="76"/>
      <c r="SN19" s="76"/>
      <c r="SO19" s="76"/>
      <c r="SP19" s="76"/>
      <c r="SQ19" s="76"/>
      <c r="SR19" s="76"/>
      <c r="SS19" s="76"/>
      <c r="ST19" s="76"/>
    </row>
    <row r="20" spans="1:514" s="80" customFormat="1" ht="35.1" customHeight="1">
      <c r="A20" s="71" t="s">
        <v>524</v>
      </c>
      <c r="B20" s="81"/>
      <c r="C20" s="82" t="s">
        <v>277</v>
      </c>
      <c r="D20" s="83" t="s">
        <v>452</v>
      </c>
      <c r="E20" s="73">
        <v>1</v>
      </c>
      <c r="F20" s="85" t="s">
        <v>2</v>
      </c>
      <c r="G20" s="78"/>
      <c r="H20" s="51">
        <v>23</v>
      </c>
      <c r="I20" s="51"/>
      <c r="J20" s="51"/>
      <c r="K20" s="51"/>
      <c r="L20" s="51"/>
      <c r="M20" s="51"/>
      <c r="N20" s="51"/>
      <c r="O20" s="51"/>
      <c r="P20" s="140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>
        <v>16</v>
      </c>
      <c r="AB20" s="51">
        <v>16</v>
      </c>
      <c r="AC20" s="51"/>
      <c r="AD20" s="51"/>
      <c r="AE20" s="51"/>
      <c r="AF20" s="51"/>
      <c r="AG20" s="51"/>
      <c r="AH20" s="51"/>
      <c r="AI20" s="51">
        <v>7</v>
      </c>
      <c r="AJ20" s="51"/>
      <c r="AK20" s="51">
        <v>16</v>
      </c>
      <c r="AL20" s="74"/>
      <c r="AM20" s="74"/>
      <c r="AN20" s="79"/>
      <c r="AO20" s="75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  <c r="IW20" s="76"/>
      <c r="IX20" s="76"/>
      <c r="IY20" s="76"/>
      <c r="IZ20" s="76"/>
      <c r="JA20" s="76"/>
      <c r="JB20" s="76"/>
      <c r="JC20" s="76"/>
      <c r="JD20" s="76"/>
      <c r="JE20" s="76"/>
      <c r="JF20" s="76"/>
      <c r="JG20" s="76"/>
      <c r="JH20" s="76"/>
      <c r="JI20" s="76"/>
      <c r="JJ20" s="76"/>
      <c r="JK20" s="76"/>
      <c r="JL20" s="76"/>
      <c r="JM20" s="76"/>
      <c r="JN20" s="76"/>
      <c r="JO20" s="76"/>
      <c r="JP20" s="76"/>
      <c r="JQ20" s="76"/>
      <c r="JR20" s="76"/>
      <c r="JS20" s="76"/>
      <c r="JT20" s="76"/>
      <c r="JU20" s="76"/>
      <c r="JV20" s="76"/>
      <c r="JW20" s="76"/>
      <c r="JX20" s="76"/>
      <c r="JY20" s="76"/>
      <c r="JZ20" s="76"/>
      <c r="KA20" s="76"/>
      <c r="KB20" s="76"/>
      <c r="KC20" s="76"/>
      <c r="KD20" s="76"/>
      <c r="KE20" s="76"/>
      <c r="KF20" s="76"/>
      <c r="KG20" s="76"/>
      <c r="KH20" s="76"/>
      <c r="KI20" s="76"/>
      <c r="KJ20" s="76"/>
      <c r="KK20" s="76"/>
      <c r="KL20" s="76"/>
      <c r="KM20" s="76"/>
      <c r="KN20" s="76"/>
      <c r="KO20" s="76"/>
      <c r="KP20" s="76"/>
      <c r="KQ20" s="76"/>
      <c r="KR20" s="76"/>
      <c r="KS20" s="76"/>
      <c r="KT20" s="76"/>
      <c r="KU20" s="76"/>
      <c r="KV20" s="76"/>
      <c r="KW20" s="76"/>
      <c r="KX20" s="76"/>
      <c r="KY20" s="76"/>
      <c r="KZ20" s="76"/>
      <c r="LA20" s="76"/>
      <c r="LB20" s="76"/>
      <c r="LC20" s="76"/>
      <c r="LD20" s="76"/>
      <c r="LE20" s="76"/>
      <c r="LF20" s="76"/>
      <c r="LG20" s="76"/>
      <c r="LH20" s="76"/>
      <c r="LI20" s="76"/>
      <c r="LJ20" s="76"/>
      <c r="LK20" s="76"/>
      <c r="LL20" s="76"/>
      <c r="LM20" s="76"/>
      <c r="LN20" s="76"/>
      <c r="LO20" s="76"/>
      <c r="LP20" s="76"/>
      <c r="LQ20" s="76"/>
      <c r="LR20" s="76"/>
      <c r="LS20" s="76"/>
      <c r="LT20" s="76"/>
      <c r="LU20" s="76"/>
      <c r="LV20" s="76"/>
      <c r="LW20" s="76"/>
      <c r="LX20" s="76"/>
      <c r="LY20" s="76"/>
      <c r="LZ20" s="76"/>
      <c r="MA20" s="76"/>
      <c r="MB20" s="76"/>
      <c r="MC20" s="76"/>
      <c r="MD20" s="76"/>
      <c r="ME20" s="76"/>
      <c r="MF20" s="76"/>
      <c r="MG20" s="76"/>
      <c r="MH20" s="76"/>
      <c r="MI20" s="76"/>
      <c r="MJ20" s="76"/>
      <c r="MK20" s="76"/>
      <c r="ML20" s="76"/>
      <c r="MM20" s="76"/>
      <c r="MN20" s="76"/>
      <c r="MO20" s="76"/>
      <c r="MP20" s="76"/>
      <c r="MQ20" s="76"/>
      <c r="MR20" s="76"/>
      <c r="MS20" s="76"/>
      <c r="MT20" s="76"/>
      <c r="MU20" s="76"/>
      <c r="MV20" s="76"/>
      <c r="MW20" s="76"/>
      <c r="MX20" s="76"/>
      <c r="MY20" s="76"/>
      <c r="MZ20" s="76"/>
      <c r="NA20" s="76"/>
      <c r="NB20" s="76"/>
      <c r="NC20" s="76"/>
      <c r="ND20" s="76"/>
      <c r="NE20" s="76"/>
      <c r="NF20" s="76"/>
      <c r="NG20" s="76"/>
      <c r="NH20" s="76"/>
      <c r="NI20" s="76"/>
      <c r="NJ20" s="76"/>
      <c r="NK20" s="76"/>
      <c r="NL20" s="76"/>
      <c r="NM20" s="76"/>
      <c r="NN20" s="76"/>
      <c r="NO20" s="76"/>
      <c r="NP20" s="76"/>
      <c r="NQ20" s="76"/>
      <c r="NR20" s="76"/>
      <c r="NS20" s="76"/>
      <c r="NT20" s="76"/>
      <c r="NU20" s="76"/>
      <c r="NV20" s="76"/>
      <c r="NW20" s="76"/>
      <c r="NX20" s="76"/>
      <c r="NY20" s="76"/>
      <c r="NZ20" s="76"/>
      <c r="OA20" s="76"/>
      <c r="OB20" s="76"/>
      <c r="OC20" s="76"/>
      <c r="OD20" s="76"/>
      <c r="OE20" s="76"/>
      <c r="OF20" s="76"/>
      <c r="OG20" s="76"/>
      <c r="OH20" s="76"/>
      <c r="OI20" s="76"/>
      <c r="OJ20" s="76"/>
      <c r="OK20" s="76"/>
      <c r="OL20" s="76"/>
      <c r="OM20" s="76"/>
      <c r="ON20" s="76"/>
      <c r="OO20" s="76"/>
      <c r="OP20" s="76"/>
      <c r="OQ20" s="76"/>
      <c r="OR20" s="76"/>
      <c r="OS20" s="76"/>
      <c r="OT20" s="76"/>
      <c r="OU20" s="76"/>
      <c r="OV20" s="76"/>
      <c r="OW20" s="76"/>
      <c r="OX20" s="76"/>
      <c r="OY20" s="76"/>
      <c r="OZ20" s="76"/>
      <c r="PA20" s="76"/>
      <c r="PB20" s="76"/>
      <c r="PC20" s="76"/>
      <c r="PD20" s="76"/>
      <c r="PE20" s="76"/>
      <c r="PF20" s="76"/>
      <c r="PG20" s="76"/>
      <c r="PH20" s="76"/>
      <c r="PI20" s="76"/>
      <c r="PJ20" s="76"/>
      <c r="PK20" s="76"/>
      <c r="PL20" s="76"/>
      <c r="PM20" s="76"/>
      <c r="PN20" s="76"/>
      <c r="PO20" s="76"/>
      <c r="PP20" s="76"/>
      <c r="PQ20" s="76"/>
      <c r="PR20" s="76"/>
      <c r="PS20" s="76"/>
      <c r="PT20" s="76"/>
      <c r="PU20" s="76"/>
      <c r="PV20" s="76"/>
      <c r="PW20" s="76"/>
      <c r="PX20" s="76"/>
      <c r="PY20" s="76"/>
      <c r="PZ20" s="76"/>
      <c r="QA20" s="76"/>
      <c r="QB20" s="76"/>
      <c r="QC20" s="76"/>
      <c r="QD20" s="76"/>
      <c r="QE20" s="76"/>
      <c r="QF20" s="76"/>
      <c r="QG20" s="76"/>
      <c r="QH20" s="76"/>
      <c r="QI20" s="76"/>
      <c r="QJ20" s="76"/>
      <c r="QK20" s="76"/>
      <c r="QL20" s="76"/>
      <c r="QM20" s="76"/>
      <c r="QN20" s="76"/>
      <c r="QO20" s="76"/>
      <c r="QP20" s="76"/>
      <c r="QQ20" s="76"/>
      <c r="QR20" s="76"/>
      <c r="QS20" s="76"/>
      <c r="QT20" s="76"/>
      <c r="QU20" s="76"/>
      <c r="QV20" s="76"/>
      <c r="QW20" s="76"/>
      <c r="QX20" s="76"/>
      <c r="QY20" s="76"/>
      <c r="QZ20" s="76"/>
      <c r="RA20" s="76"/>
      <c r="RB20" s="76"/>
      <c r="RC20" s="76"/>
      <c r="RD20" s="76"/>
      <c r="RE20" s="76"/>
      <c r="RF20" s="76"/>
      <c r="RG20" s="76"/>
      <c r="RH20" s="76"/>
      <c r="RI20" s="76"/>
      <c r="RJ20" s="76"/>
      <c r="RK20" s="76"/>
      <c r="RL20" s="76"/>
      <c r="RM20" s="76"/>
      <c r="RN20" s="76"/>
      <c r="RO20" s="76"/>
      <c r="RP20" s="76"/>
      <c r="RQ20" s="76"/>
      <c r="RR20" s="76"/>
      <c r="RS20" s="76"/>
      <c r="RT20" s="76"/>
      <c r="RU20" s="76"/>
      <c r="RV20" s="76"/>
      <c r="RW20" s="76"/>
      <c r="RX20" s="76"/>
      <c r="RY20" s="76"/>
      <c r="RZ20" s="76"/>
      <c r="SA20" s="76"/>
      <c r="SB20" s="76"/>
      <c r="SC20" s="76"/>
      <c r="SD20" s="76"/>
      <c r="SE20" s="76"/>
      <c r="SF20" s="76"/>
      <c r="SG20" s="76"/>
      <c r="SH20" s="76"/>
      <c r="SI20" s="76"/>
      <c r="SJ20" s="76"/>
      <c r="SK20" s="76"/>
      <c r="SL20" s="76"/>
      <c r="SM20" s="76"/>
      <c r="SN20" s="76"/>
      <c r="SO20" s="76"/>
      <c r="SP20" s="76"/>
      <c r="SQ20" s="76"/>
      <c r="SR20" s="76"/>
      <c r="SS20" s="76"/>
      <c r="ST20" s="76"/>
    </row>
    <row r="21" spans="1:514" s="80" customFormat="1" ht="35.1" customHeight="1">
      <c r="A21" s="71" t="s">
        <v>524</v>
      </c>
      <c r="B21" s="81" t="s">
        <v>278</v>
      </c>
      <c r="C21" s="82" t="s">
        <v>279</v>
      </c>
      <c r="D21" s="83" t="s">
        <v>451</v>
      </c>
      <c r="E21" s="73" t="s">
        <v>271</v>
      </c>
      <c r="F21" s="85" t="s">
        <v>2</v>
      </c>
      <c r="G21" s="78"/>
      <c r="H21" s="51">
        <v>23</v>
      </c>
      <c r="I21" s="51"/>
      <c r="J21" s="51"/>
      <c r="K21" s="51"/>
      <c r="L21" s="51"/>
      <c r="M21" s="51"/>
      <c r="N21" s="51"/>
      <c r="O21" s="51"/>
      <c r="P21" s="140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>
        <v>15</v>
      </c>
      <c r="AB21" s="51">
        <v>15</v>
      </c>
      <c r="AC21" s="51"/>
      <c r="AD21" s="51"/>
      <c r="AE21" s="51"/>
      <c r="AF21" s="51"/>
      <c r="AG21" s="51"/>
      <c r="AH21" s="51"/>
      <c r="AI21" s="51">
        <v>8</v>
      </c>
      <c r="AJ21" s="51"/>
      <c r="AK21" s="51">
        <v>16</v>
      </c>
      <c r="AL21" s="74"/>
      <c r="AM21" s="74"/>
      <c r="AN21" s="74"/>
      <c r="AO21" s="75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  <c r="IW21" s="76"/>
      <c r="IX21" s="76"/>
      <c r="IY21" s="76"/>
      <c r="IZ21" s="76"/>
      <c r="JA21" s="76"/>
      <c r="JB21" s="76"/>
      <c r="JC21" s="76"/>
      <c r="JD21" s="76"/>
      <c r="JE21" s="76"/>
      <c r="JF21" s="76"/>
      <c r="JG21" s="76"/>
      <c r="JH21" s="76"/>
      <c r="JI21" s="76"/>
      <c r="JJ21" s="76"/>
      <c r="JK21" s="76"/>
      <c r="JL21" s="76"/>
      <c r="JM21" s="76"/>
      <c r="JN21" s="76"/>
      <c r="JO21" s="76"/>
      <c r="JP21" s="76"/>
      <c r="JQ21" s="76"/>
      <c r="JR21" s="76"/>
      <c r="JS21" s="76"/>
      <c r="JT21" s="76"/>
      <c r="JU21" s="76"/>
      <c r="JV21" s="76"/>
      <c r="JW21" s="76"/>
      <c r="JX21" s="76"/>
      <c r="JY21" s="76"/>
      <c r="JZ21" s="76"/>
      <c r="KA21" s="76"/>
      <c r="KB21" s="76"/>
      <c r="KC21" s="76"/>
      <c r="KD21" s="76"/>
      <c r="KE21" s="76"/>
      <c r="KF21" s="76"/>
      <c r="KG21" s="76"/>
      <c r="KH21" s="76"/>
      <c r="KI21" s="76"/>
      <c r="KJ21" s="76"/>
      <c r="KK21" s="76"/>
      <c r="KL21" s="76"/>
      <c r="KM21" s="76"/>
      <c r="KN21" s="76"/>
      <c r="KO21" s="76"/>
      <c r="KP21" s="76"/>
      <c r="KQ21" s="76"/>
      <c r="KR21" s="76"/>
      <c r="KS21" s="76"/>
      <c r="KT21" s="76"/>
      <c r="KU21" s="76"/>
      <c r="KV21" s="76"/>
      <c r="KW21" s="76"/>
      <c r="KX21" s="76"/>
      <c r="KY21" s="76"/>
      <c r="KZ21" s="76"/>
      <c r="LA21" s="76"/>
      <c r="LB21" s="76"/>
      <c r="LC21" s="76"/>
      <c r="LD21" s="76"/>
      <c r="LE21" s="76"/>
      <c r="LF21" s="76"/>
      <c r="LG21" s="76"/>
      <c r="LH21" s="76"/>
      <c r="LI21" s="76"/>
      <c r="LJ21" s="76"/>
      <c r="LK21" s="76"/>
      <c r="LL21" s="76"/>
      <c r="LM21" s="76"/>
      <c r="LN21" s="76"/>
      <c r="LO21" s="76"/>
      <c r="LP21" s="76"/>
      <c r="LQ21" s="76"/>
      <c r="LR21" s="76"/>
      <c r="LS21" s="76"/>
      <c r="LT21" s="76"/>
      <c r="LU21" s="76"/>
      <c r="LV21" s="76"/>
      <c r="LW21" s="76"/>
      <c r="LX21" s="76"/>
      <c r="LY21" s="76"/>
      <c r="LZ21" s="76"/>
      <c r="MA21" s="76"/>
      <c r="MB21" s="76"/>
      <c r="MC21" s="76"/>
      <c r="MD21" s="76"/>
      <c r="ME21" s="76"/>
      <c r="MF21" s="76"/>
      <c r="MG21" s="76"/>
      <c r="MH21" s="76"/>
      <c r="MI21" s="76"/>
      <c r="MJ21" s="76"/>
      <c r="MK21" s="76"/>
      <c r="ML21" s="76"/>
      <c r="MM21" s="76"/>
      <c r="MN21" s="76"/>
      <c r="MO21" s="76"/>
      <c r="MP21" s="76"/>
      <c r="MQ21" s="76"/>
      <c r="MR21" s="76"/>
      <c r="MS21" s="76"/>
      <c r="MT21" s="76"/>
      <c r="MU21" s="76"/>
      <c r="MV21" s="76"/>
      <c r="MW21" s="76"/>
      <c r="MX21" s="76"/>
      <c r="MY21" s="76"/>
      <c r="MZ21" s="76"/>
      <c r="NA21" s="76"/>
      <c r="NB21" s="76"/>
      <c r="NC21" s="76"/>
      <c r="ND21" s="76"/>
      <c r="NE21" s="76"/>
      <c r="NF21" s="76"/>
      <c r="NG21" s="76"/>
      <c r="NH21" s="76"/>
      <c r="NI21" s="76"/>
      <c r="NJ21" s="76"/>
      <c r="NK21" s="76"/>
      <c r="NL21" s="76"/>
      <c r="NM21" s="76"/>
      <c r="NN21" s="76"/>
      <c r="NO21" s="76"/>
      <c r="NP21" s="76"/>
      <c r="NQ21" s="76"/>
      <c r="NR21" s="76"/>
      <c r="NS21" s="76"/>
      <c r="NT21" s="76"/>
      <c r="NU21" s="76"/>
      <c r="NV21" s="76"/>
      <c r="NW21" s="76"/>
      <c r="NX21" s="76"/>
      <c r="NY21" s="76"/>
      <c r="NZ21" s="76"/>
      <c r="OA21" s="76"/>
      <c r="OB21" s="76"/>
      <c r="OC21" s="76"/>
      <c r="OD21" s="76"/>
      <c r="OE21" s="76"/>
      <c r="OF21" s="76"/>
      <c r="OG21" s="76"/>
      <c r="OH21" s="76"/>
      <c r="OI21" s="76"/>
      <c r="OJ21" s="76"/>
      <c r="OK21" s="76"/>
      <c r="OL21" s="76"/>
      <c r="OM21" s="76"/>
      <c r="ON21" s="76"/>
      <c r="OO21" s="76"/>
      <c r="OP21" s="76"/>
      <c r="OQ21" s="76"/>
      <c r="OR21" s="76"/>
      <c r="OS21" s="76"/>
      <c r="OT21" s="76"/>
      <c r="OU21" s="76"/>
      <c r="OV21" s="76"/>
      <c r="OW21" s="76"/>
      <c r="OX21" s="76"/>
      <c r="OY21" s="76"/>
      <c r="OZ21" s="76"/>
      <c r="PA21" s="76"/>
      <c r="PB21" s="76"/>
      <c r="PC21" s="76"/>
      <c r="PD21" s="76"/>
      <c r="PE21" s="76"/>
      <c r="PF21" s="76"/>
      <c r="PG21" s="76"/>
      <c r="PH21" s="76"/>
      <c r="PI21" s="76"/>
      <c r="PJ21" s="76"/>
      <c r="PK21" s="76"/>
      <c r="PL21" s="76"/>
      <c r="PM21" s="76"/>
      <c r="PN21" s="76"/>
      <c r="PO21" s="76"/>
      <c r="PP21" s="76"/>
      <c r="PQ21" s="76"/>
      <c r="PR21" s="76"/>
      <c r="PS21" s="76"/>
      <c r="PT21" s="76"/>
      <c r="PU21" s="76"/>
      <c r="PV21" s="76"/>
      <c r="PW21" s="76"/>
      <c r="PX21" s="76"/>
      <c r="PY21" s="76"/>
      <c r="PZ21" s="76"/>
      <c r="QA21" s="76"/>
      <c r="QB21" s="76"/>
      <c r="QC21" s="76"/>
      <c r="QD21" s="76"/>
      <c r="QE21" s="76"/>
      <c r="QF21" s="76"/>
      <c r="QG21" s="76"/>
      <c r="QH21" s="76"/>
      <c r="QI21" s="76"/>
      <c r="QJ21" s="76"/>
      <c r="QK21" s="76"/>
      <c r="QL21" s="76"/>
      <c r="QM21" s="76"/>
      <c r="QN21" s="76"/>
      <c r="QO21" s="76"/>
      <c r="QP21" s="76"/>
      <c r="QQ21" s="76"/>
      <c r="QR21" s="76"/>
      <c r="QS21" s="76"/>
      <c r="QT21" s="76"/>
      <c r="QU21" s="76"/>
      <c r="QV21" s="76"/>
      <c r="QW21" s="76"/>
      <c r="QX21" s="76"/>
      <c r="QY21" s="76"/>
      <c r="QZ21" s="76"/>
      <c r="RA21" s="76"/>
      <c r="RB21" s="76"/>
      <c r="RC21" s="76"/>
      <c r="RD21" s="76"/>
      <c r="RE21" s="76"/>
      <c r="RF21" s="76"/>
      <c r="RG21" s="76"/>
      <c r="RH21" s="76"/>
      <c r="RI21" s="76"/>
      <c r="RJ21" s="76"/>
      <c r="RK21" s="76"/>
      <c r="RL21" s="76"/>
      <c r="RM21" s="76"/>
      <c r="RN21" s="76"/>
      <c r="RO21" s="76"/>
      <c r="RP21" s="76"/>
      <c r="RQ21" s="76"/>
      <c r="RR21" s="76"/>
      <c r="RS21" s="76"/>
      <c r="RT21" s="76"/>
      <c r="RU21" s="76"/>
      <c r="RV21" s="76"/>
      <c r="RW21" s="76"/>
      <c r="RX21" s="76"/>
      <c r="RY21" s="76"/>
      <c r="RZ21" s="76"/>
      <c r="SA21" s="76"/>
      <c r="SB21" s="76"/>
      <c r="SC21" s="76"/>
      <c r="SD21" s="76"/>
      <c r="SE21" s="76"/>
      <c r="SF21" s="76"/>
      <c r="SG21" s="76"/>
      <c r="SH21" s="76"/>
      <c r="SI21" s="76"/>
      <c r="SJ21" s="76"/>
      <c r="SK21" s="76"/>
      <c r="SL21" s="76"/>
      <c r="SM21" s="76"/>
      <c r="SN21" s="76"/>
      <c r="SO21" s="76"/>
      <c r="SP21" s="76"/>
      <c r="SQ21" s="76"/>
      <c r="SR21" s="76"/>
      <c r="SS21" s="76"/>
      <c r="ST21" s="76"/>
    </row>
    <row r="22" spans="1:514" s="80" customFormat="1" ht="35.1" customHeight="1">
      <c r="A22" s="71" t="s">
        <v>524</v>
      </c>
      <c r="B22" s="81"/>
      <c r="C22" s="82" t="s">
        <v>279</v>
      </c>
      <c r="D22" s="83" t="s">
        <v>452</v>
      </c>
      <c r="E22" s="73">
        <v>2</v>
      </c>
      <c r="F22" s="85" t="s">
        <v>2</v>
      </c>
      <c r="G22" s="78"/>
      <c r="H22" s="51">
        <v>23</v>
      </c>
      <c r="I22" s="51"/>
      <c r="J22" s="51"/>
      <c r="K22" s="51"/>
      <c r="L22" s="51"/>
      <c r="M22" s="51"/>
      <c r="N22" s="51"/>
      <c r="O22" s="51"/>
      <c r="P22" s="140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>
        <v>15</v>
      </c>
      <c r="AB22" s="51">
        <v>15</v>
      </c>
      <c r="AC22" s="51"/>
      <c r="AD22" s="51"/>
      <c r="AE22" s="51"/>
      <c r="AF22" s="51"/>
      <c r="AG22" s="51"/>
      <c r="AH22" s="51"/>
      <c r="AI22" s="51">
        <v>8</v>
      </c>
      <c r="AJ22" s="51"/>
      <c r="AK22" s="51">
        <v>17</v>
      </c>
      <c r="AL22" s="74"/>
      <c r="AM22" s="74"/>
      <c r="AN22" s="74"/>
      <c r="AO22" s="75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  <c r="IV22" s="76"/>
      <c r="IW22" s="76"/>
      <c r="IX22" s="76"/>
      <c r="IY22" s="76"/>
      <c r="IZ22" s="76"/>
      <c r="JA22" s="76"/>
      <c r="JB22" s="76"/>
      <c r="JC22" s="76"/>
      <c r="JD22" s="76"/>
      <c r="JE22" s="76"/>
      <c r="JF22" s="76"/>
      <c r="JG22" s="76"/>
      <c r="JH22" s="76"/>
      <c r="JI22" s="76"/>
      <c r="JJ22" s="76"/>
      <c r="JK22" s="76"/>
      <c r="JL22" s="76"/>
      <c r="JM22" s="76"/>
      <c r="JN22" s="76"/>
      <c r="JO22" s="76"/>
      <c r="JP22" s="76"/>
      <c r="JQ22" s="76"/>
      <c r="JR22" s="76"/>
      <c r="JS22" s="76"/>
      <c r="JT22" s="76"/>
      <c r="JU22" s="76"/>
      <c r="JV22" s="76"/>
      <c r="JW22" s="76"/>
      <c r="JX22" s="76"/>
      <c r="JY22" s="76"/>
      <c r="JZ22" s="76"/>
      <c r="KA22" s="76"/>
      <c r="KB22" s="76"/>
      <c r="KC22" s="76"/>
      <c r="KD22" s="76"/>
      <c r="KE22" s="76"/>
      <c r="KF22" s="76"/>
      <c r="KG22" s="76"/>
      <c r="KH22" s="76"/>
      <c r="KI22" s="76"/>
      <c r="KJ22" s="76"/>
      <c r="KK22" s="76"/>
      <c r="KL22" s="76"/>
      <c r="KM22" s="76"/>
      <c r="KN22" s="76"/>
      <c r="KO22" s="76"/>
      <c r="KP22" s="76"/>
      <c r="KQ22" s="76"/>
      <c r="KR22" s="76"/>
      <c r="KS22" s="76"/>
      <c r="KT22" s="76"/>
      <c r="KU22" s="76"/>
      <c r="KV22" s="76"/>
      <c r="KW22" s="76"/>
      <c r="KX22" s="76"/>
      <c r="KY22" s="76"/>
      <c r="KZ22" s="76"/>
      <c r="LA22" s="76"/>
      <c r="LB22" s="76"/>
      <c r="LC22" s="76"/>
      <c r="LD22" s="76"/>
      <c r="LE22" s="76"/>
      <c r="LF22" s="76"/>
      <c r="LG22" s="76"/>
      <c r="LH22" s="76"/>
      <c r="LI22" s="76"/>
      <c r="LJ22" s="76"/>
      <c r="LK22" s="76"/>
      <c r="LL22" s="76"/>
      <c r="LM22" s="76"/>
      <c r="LN22" s="76"/>
      <c r="LO22" s="76"/>
      <c r="LP22" s="76"/>
      <c r="LQ22" s="76"/>
      <c r="LR22" s="76"/>
      <c r="LS22" s="76"/>
      <c r="LT22" s="76"/>
      <c r="LU22" s="76"/>
      <c r="LV22" s="76"/>
      <c r="LW22" s="76"/>
      <c r="LX22" s="76"/>
      <c r="LY22" s="76"/>
      <c r="LZ22" s="76"/>
      <c r="MA22" s="76"/>
      <c r="MB22" s="76"/>
      <c r="MC22" s="76"/>
      <c r="MD22" s="76"/>
      <c r="ME22" s="76"/>
      <c r="MF22" s="76"/>
      <c r="MG22" s="76"/>
      <c r="MH22" s="76"/>
      <c r="MI22" s="76"/>
      <c r="MJ22" s="76"/>
      <c r="MK22" s="76"/>
      <c r="ML22" s="76"/>
      <c r="MM22" s="76"/>
      <c r="MN22" s="76"/>
      <c r="MO22" s="76"/>
      <c r="MP22" s="76"/>
      <c r="MQ22" s="76"/>
      <c r="MR22" s="76"/>
      <c r="MS22" s="76"/>
      <c r="MT22" s="76"/>
      <c r="MU22" s="76"/>
      <c r="MV22" s="76"/>
      <c r="MW22" s="76"/>
      <c r="MX22" s="76"/>
      <c r="MY22" s="76"/>
      <c r="MZ22" s="76"/>
      <c r="NA22" s="76"/>
      <c r="NB22" s="76"/>
      <c r="NC22" s="76"/>
      <c r="ND22" s="76"/>
      <c r="NE22" s="76"/>
      <c r="NF22" s="76"/>
      <c r="NG22" s="76"/>
      <c r="NH22" s="76"/>
      <c r="NI22" s="76"/>
      <c r="NJ22" s="76"/>
      <c r="NK22" s="76"/>
      <c r="NL22" s="76"/>
      <c r="NM22" s="76"/>
      <c r="NN22" s="76"/>
      <c r="NO22" s="76"/>
      <c r="NP22" s="76"/>
      <c r="NQ22" s="76"/>
      <c r="NR22" s="76"/>
      <c r="NS22" s="76"/>
      <c r="NT22" s="76"/>
      <c r="NU22" s="76"/>
      <c r="NV22" s="76"/>
      <c r="NW22" s="76"/>
      <c r="NX22" s="76"/>
      <c r="NY22" s="76"/>
      <c r="NZ22" s="76"/>
      <c r="OA22" s="76"/>
      <c r="OB22" s="76"/>
      <c r="OC22" s="76"/>
      <c r="OD22" s="76"/>
      <c r="OE22" s="76"/>
      <c r="OF22" s="76"/>
      <c r="OG22" s="76"/>
      <c r="OH22" s="76"/>
      <c r="OI22" s="76"/>
      <c r="OJ22" s="76"/>
      <c r="OK22" s="76"/>
      <c r="OL22" s="76"/>
      <c r="OM22" s="76"/>
      <c r="ON22" s="76"/>
      <c r="OO22" s="76"/>
      <c r="OP22" s="76"/>
      <c r="OQ22" s="76"/>
      <c r="OR22" s="76"/>
      <c r="OS22" s="76"/>
      <c r="OT22" s="76"/>
      <c r="OU22" s="76"/>
      <c r="OV22" s="76"/>
      <c r="OW22" s="76"/>
      <c r="OX22" s="76"/>
      <c r="OY22" s="76"/>
      <c r="OZ22" s="76"/>
      <c r="PA22" s="76"/>
      <c r="PB22" s="76"/>
      <c r="PC22" s="76"/>
      <c r="PD22" s="76"/>
      <c r="PE22" s="76"/>
      <c r="PF22" s="76"/>
      <c r="PG22" s="76"/>
      <c r="PH22" s="76"/>
      <c r="PI22" s="76"/>
      <c r="PJ22" s="76"/>
      <c r="PK22" s="76"/>
      <c r="PL22" s="76"/>
      <c r="PM22" s="76"/>
      <c r="PN22" s="76"/>
      <c r="PO22" s="76"/>
      <c r="PP22" s="76"/>
      <c r="PQ22" s="76"/>
      <c r="PR22" s="76"/>
      <c r="PS22" s="76"/>
      <c r="PT22" s="76"/>
      <c r="PU22" s="76"/>
      <c r="PV22" s="76"/>
      <c r="PW22" s="76"/>
      <c r="PX22" s="76"/>
      <c r="PY22" s="76"/>
      <c r="PZ22" s="76"/>
      <c r="QA22" s="76"/>
      <c r="QB22" s="76"/>
      <c r="QC22" s="76"/>
      <c r="QD22" s="76"/>
      <c r="QE22" s="76"/>
      <c r="QF22" s="76"/>
      <c r="QG22" s="76"/>
      <c r="QH22" s="76"/>
      <c r="QI22" s="76"/>
      <c r="QJ22" s="76"/>
      <c r="QK22" s="76"/>
      <c r="QL22" s="76"/>
      <c r="QM22" s="76"/>
      <c r="QN22" s="76"/>
      <c r="QO22" s="76"/>
      <c r="QP22" s="76"/>
      <c r="QQ22" s="76"/>
      <c r="QR22" s="76"/>
      <c r="QS22" s="76"/>
      <c r="QT22" s="76"/>
      <c r="QU22" s="76"/>
      <c r="QV22" s="76"/>
      <c r="QW22" s="76"/>
      <c r="QX22" s="76"/>
      <c r="QY22" s="76"/>
      <c r="QZ22" s="76"/>
      <c r="RA22" s="76"/>
      <c r="RB22" s="76"/>
      <c r="RC22" s="76"/>
      <c r="RD22" s="76"/>
      <c r="RE22" s="76"/>
      <c r="RF22" s="76"/>
      <c r="RG22" s="76"/>
      <c r="RH22" s="76"/>
      <c r="RI22" s="76"/>
      <c r="RJ22" s="76"/>
      <c r="RK22" s="76"/>
      <c r="RL22" s="76"/>
      <c r="RM22" s="76"/>
      <c r="RN22" s="76"/>
      <c r="RO22" s="76"/>
      <c r="RP22" s="76"/>
      <c r="RQ22" s="76"/>
      <c r="RR22" s="76"/>
      <c r="RS22" s="76"/>
      <c r="RT22" s="76"/>
      <c r="RU22" s="76"/>
      <c r="RV22" s="76"/>
      <c r="RW22" s="76"/>
      <c r="RX22" s="76"/>
      <c r="RY22" s="76"/>
      <c r="RZ22" s="76"/>
      <c r="SA22" s="76"/>
      <c r="SB22" s="76"/>
      <c r="SC22" s="76"/>
      <c r="SD22" s="76"/>
      <c r="SE22" s="76"/>
      <c r="SF22" s="76"/>
      <c r="SG22" s="76"/>
      <c r="SH22" s="76"/>
      <c r="SI22" s="76"/>
      <c r="SJ22" s="76"/>
      <c r="SK22" s="76"/>
      <c r="SL22" s="76"/>
      <c r="SM22" s="76"/>
      <c r="SN22" s="76"/>
      <c r="SO22" s="76"/>
      <c r="SP22" s="76"/>
      <c r="SQ22" s="76"/>
      <c r="SR22" s="76"/>
      <c r="SS22" s="76"/>
      <c r="ST22" s="76"/>
    </row>
    <row r="23" spans="1:514" s="80" customFormat="1" ht="35.1" customHeight="1">
      <c r="A23" s="71" t="s">
        <v>524</v>
      </c>
      <c r="B23" s="81" t="s">
        <v>280</v>
      </c>
      <c r="C23" s="82" t="s">
        <v>279</v>
      </c>
      <c r="D23" s="83" t="s">
        <v>451</v>
      </c>
      <c r="E23" s="73" t="s">
        <v>272</v>
      </c>
      <c r="F23" s="85" t="s">
        <v>2</v>
      </c>
      <c r="G23" s="78"/>
      <c r="H23" s="51">
        <v>20</v>
      </c>
      <c r="I23" s="51"/>
      <c r="J23" s="51"/>
      <c r="K23" s="51">
        <v>3</v>
      </c>
      <c r="L23" s="51">
        <v>334.84</v>
      </c>
      <c r="M23" s="51">
        <v>1004.52</v>
      </c>
      <c r="N23" s="51"/>
      <c r="O23" s="51"/>
      <c r="P23" s="140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>
        <v>24</v>
      </c>
      <c r="AB23" s="51">
        <v>24</v>
      </c>
      <c r="AC23" s="51"/>
      <c r="AD23" s="51"/>
      <c r="AE23" s="51"/>
      <c r="AF23" s="51"/>
      <c r="AG23" s="51"/>
      <c r="AH23" s="51"/>
      <c r="AI23" s="51"/>
      <c r="AJ23" s="51"/>
      <c r="AK23" s="51">
        <v>17</v>
      </c>
      <c r="AL23" s="74"/>
      <c r="AM23" s="74"/>
      <c r="AN23" s="74"/>
      <c r="AO23" s="75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  <c r="IV23" s="76"/>
      <c r="IW23" s="76"/>
      <c r="IX23" s="76"/>
      <c r="IY23" s="76"/>
      <c r="IZ23" s="76"/>
      <c r="JA23" s="76"/>
      <c r="JB23" s="76"/>
      <c r="JC23" s="76"/>
      <c r="JD23" s="76"/>
      <c r="JE23" s="76"/>
      <c r="JF23" s="76"/>
      <c r="JG23" s="76"/>
      <c r="JH23" s="76"/>
      <c r="JI23" s="76"/>
      <c r="JJ23" s="76"/>
      <c r="JK23" s="76"/>
      <c r="JL23" s="76"/>
      <c r="JM23" s="76"/>
      <c r="JN23" s="76"/>
      <c r="JO23" s="76"/>
      <c r="JP23" s="76"/>
      <c r="JQ23" s="76"/>
      <c r="JR23" s="76"/>
      <c r="JS23" s="76"/>
      <c r="JT23" s="76"/>
      <c r="JU23" s="76"/>
      <c r="JV23" s="76"/>
      <c r="JW23" s="76"/>
      <c r="JX23" s="76"/>
      <c r="JY23" s="76"/>
      <c r="JZ23" s="76"/>
      <c r="KA23" s="76"/>
      <c r="KB23" s="76"/>
      <c r="KC23" s="76"/>
      <c r="KD23" s="76"/>
      <c r="KE23" s="76"/>
      <c r="KF23" s="76"/>
      <c r="KG23" s="76"/>
      <c r="KH23" s="76"/>
      <c r="KI23" s="76"/>
      <c r="KJ23" s="76"/>
      <c r="KK23" s="76"/>
      <c r="KL23" s="76"/>
      <c r="KM23" s="76"/>
      <c r="KN23" s="76"/>
      <c r="KO23" s="76"/>
      <c r="KP23" s="76"/>
      <c r="KQ23" s="76"/>
      <c r="KR23" s="76"/>
      <c r="KS23" s="76"/>
      <c r="KT23" s="76"/>
      <c r="KU23" s="76"/>
      <c r="KV23" s="76"/>
      <c r="KW23" s="76"/>
      <c r="KX23" s="76"/>
      <c r="KY23" s="76"/>
      <c r="KZ23" s="76"/>
      <c r="LA23" s="76"/>
      <c r="LB23" s="76"/>
      <c r="LC23" s="76"/>
      <c r="LD23" s="76"/>
      <c r="LE23" s="76"/>
      <c r="LF23" s="76"/>
      <c r="LG23" s="76"/>
      <c r="LH23" s="76"/>
      <c r="LI23" s="76"/>
      <c r="LJ23" s="76"/>
      <c r="LK23" s="76"/>
      <c r="LL23" s="76"/>
      <c r="LM23" s="76"/>
      <c r="LN23" s="76"/>
      <c r="LO23" s="76"/>
      <c r="LP23" s="76"/>
      <c r="LQ23" s="76"/>
      <c r="LR23" s="76"/>
      <c r="LS23" s="76"/>
      <c r="LT23" s="76"/>
      <c r="LU23" s="76"/>
      <c r="LV23" s="76"/>
      <c r="LW23" s="76"/>
      <c r="LX23" s="76"/>
      <c r="LY23" s="76"/>
      <c r="LZ23" s="76"/>
      <c r="MA23" s="76"/>
      <c r="MB23" s="76"/>
      <c r="MC23" s="76"/>
      <c r="MD23" s="76"/>
      <c r="ME23" s="76"/>
      <c r="MF23" s="76"/>
      <c r="MG23" s="76"/>
      <c r="MH23" s="76"/>
      <c r="MI23" s="76"/>
      <c r="MJ23" s="76"/>
      <c r="MK23" s="76"/>
      <c r="ML23" s="76"/>
      <c r="MM23" s="76"/>
      <c r="MN23" s="76"/>
      <c r="MO23" s="76"/>
      <c r="MP23" s="76"/>
      <c r="MQ23" s="76"/>
      <c r="MR23" s="76"/>
      <c r="MS23" s="76"/>
      <c r="MT23" s="76"/>
      <c r="MU23" s="76"/>
      <c r="MV23" s="76"/>
      <c r="MW23" s="76"/>
      <c r="MX23" s="76"/>
      <c r="MY23" s="76"/>
      <c r="MZ23" s="76"/>
      <c r="NA23" s="76"/>
      <c r="NB23" s="76"/>
      <c r="NC23" s="76"/>
      <c r="ND23" s="76"/>
      <c r="NE23" s="76"/>
      <c r="NF23" s="76"/>
      <c r="NG23" s="76"/>
      <c r="NH23" s="76"/>
      <c r="NI23" s="76"/>
      <c r="NJ23" s="76"/>
      <c r="NK23" s="76"/>
      <c r="NL23" s="76"/>
      <c r="NM23" s="76"/>
      <c r="NN23" s="76"/>
      <c r="NO23" s="76"/>
      <c r="NP23" s="76"/>
      <c r="NQ23" s="76"/>
      <c r="NR23" s="76"/>
      <c r="NS23" s="76"/>
      <c r="NT23" s="76"/>
      <c r="NU23" s="76"/>
      <c r="NV23" s="76"/>
      <c r="NW23" s="76"/>
      <c r="NX23" s="76"/>
      <c r="NY23" s="76"/>
      <c r="NZ23" s="76"/>
      <c r="OA23" s="76"/>
      <c r="OB23" s="76"/>
      <c r="OC23" s="76"/>
      <c r="OD23" s="76"/>
      <c r="OE23" s="76"/>
      <c r="OF23" s="76"/>
      <c r="OG23" s="76"/>
      <c r="OH23" s="76"/>
      <c r="OI23" s="76"/>
      <c r="OJ23" s="76"/>
      <c r="OK23" s="76"/>
      <c r="OL23" s="76"/>
      <c r="OM23" s="76"/>
      <c r="ON23" s="76"/>
      <c r="OO23" s="76"/>
      <c r="OP23" s="76"/>
      <c r="OQ23" s="76"/>
      <c r="OR23" s="76"/>
      <c r="OS23" s="76"/>
      <c r="OT23" s="76"/>
      <c r="OU23" s="76"/>
      <c r="OV23" s="76"/>
      <c r="OW23" s="76"/>
      <c r="OX23" s="76"/>
      <c r="OY23" s="76"/>
      <c r="OZ23" s="76"/>
      <c r="PA23" s="76"/>
      <c r="PB23" s="76"/>
      <c r="PC23" s="76"/>
      <c r="PD23" s="76"/>
      <c r="PE23" s="76"/>
      <c r="PF23" s="76"/>
      <c r="PG23" s="76"/>
      <c r="PH23" s="76"/>
      <c r="PI23" s="76"/>
      <c r="PJ23" s="76"/>
      <c r="PK23" s="76"/>
      <c r="PL23" s="76"/>
      <c r="PM23" s="76"/>
      <c r="PN23" s="76"/>
      <c r="PO23" s="76"/>
      <c r="PP23" s="76"/>
      <c r="PQ23" s="76"/>
      <c r="PR23" s="76"/>
      <c r="PS23" s="76"/>
      <c r="PT23" s="76"/>
      <c r="PU23" s="76"/>
      <c r="PV23" s="76"/>
      <c r="PW23" s="76"/>
      <c r="PX23" s="76"/>
      <c r="PY23" s="76"/>
      <c r="PZ23" s="76"/>
      <c r="QA23" s="76"/>
      <c r="QB23" s="76"/>
      <c r="QC23" s="76"/>
      <c r="QD23" s="76"/>
      <c r="QE23" s="76"/>
      <c r="QF23" s="76"/>
      <c r="QG23" s="76"/>
      <c r="QH23" s="76"/>
      <c r="QI23" s="76"/>
      <c r="QJ23" s="76"/>
      <c r="QK23" s="76"/>
      <c r="QL23" s="76"/>
      <c r="QM23" s="76"/>
      <c r="QN23" s="76"/>
      <c r="QO23" s="76"/>
      <c r="QP23" s="76"/>
      <c r="QQ23" s="76"/>
      <c r="QR23" s="76"/>
      <c r="QS23" s="76"/>
      <c r="QT23" s="76"/>
      <c r="QU23" s="76"/>
      <c r="QV23" s="76"/>
      <c r="QW23" s="76"/>
      <c r="QX23" s="76"/>
      <c r="QY23" s="76"/>
      <c r="QZ23" s="76"/>
      <c r="RA23" s="76"/>
      <c r="RB23" s="76"/>
      <c r="RC23" s="76"/>
      <c r="RD23" s="76"/>
      <c r="RE23" s="76"/>
      <c r="RF23" s="76"/>
      <c r="RG23" s="76"/>
      <c r="RH23" s="76"/>
      <c r="RI23" s="76"/>
      <c r="RJ23" s="76"/>
      <c r="RK23" s="76"/>
      <c r="RL23" s="76"/>
      <c r="RM23" s="76"/>
      <c r="RN23" s="76"/>
      <c r="RO23" s="76"/>
      <c r="RP23" s="76"/>
      <c r="RQ23" s="76"/>
      <c r="RR23" s="76"/>
      <c r="RS23" s="76"/>
      <c r="RT23" s="76"/>
      <c r="RU23" s="76"/>
      <c r="RV23" s="76"/>
      <c r="RW23" s="76"/>
      <c r="RX23" s="76"/>
      <c r="RY23" s="76"/>
      <c r="RZ23" s="76"/>
      <c r="SA23" s="76"/>
      <c r="SB23" s="76"/>
      <c r="SC23" s="76"/>
      <c r="SD23" s="76"/>
      <c r="SE23" s="76"/>
      <c r="SF23" s="76"/>
      <c r="SG23" s="76"/>
      <c r="SH23" s="76"/>
      <c r="SI23" s="76"/>
      <c r="SJ23" s="76"/>
      <c r="SK23" s="76"/>
      <c r="SL23" s="76"/>
      <c r="SM23" s="76"/>
      <c r="SN23" s="76"/>
      <c r="SO23" s="76"/>
      <c r="SP23" s="76"/>
      <c r="SQ23" s="76"/>
      <c r="SR23" s="76"/>
      <c r="SS23" s="76"/>
      <c r="ST23" s="76"/>
    </row>
    <row r="24" spans="1:514" s="80" customFormat="1" ht="35.1" customHeight="1">
      <c r="A24" s="71" t="s">
        <v>524</v>
      </c>
      <c r="B24" s="81"/>
      <c r="C24" s="82" t="s">
        <v>279</v>
      </c>
      <c r="D24" s="83" t="s">
        <v>452</v>
      </c>
      <c r="E24" s="73">
        <v>3</v>
      </c>
      <c r="F24" s="85" t="s">
        <v>2</v>
      </c>
      <c r="G24" s="78"/>
      <c r="H24" s="51">
        <v>20</v>
      </c>
      <c r="I24" s="51"/>
      <c r="J24" s="51"/>
      <c r="K24" s="51">
        <v>3</v>
      </c>
      <c r="L24" s="51">
        <v>334.84</v>
      </c>
      <c r="M24" s="51">
        <v>1004.52</v>
      </c>
      <c r="N24" s="51"/>
      <c r="O24" s="51"/>
      <c r="P24" s="140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>
        <v>24</v>
      </c>
      <c r="AB24" s="51">
        <v>24</v>
      </c>
      <c r="AC24" s="51"/>
      <c r="AD24" s="51"/>
      <c r="AE24" s="51"/>
      <c r="AF24" s="51"/>
      <c r="AG24" s="51"/>
      <c r="AH24" s="51"/>
      <c r="AI24" s="51"/>
      <c r="AJ24" s="51"/>
      <c r="AK24" s="51">
        <v>25</v>
      </c>
      <c r="AL24" s="74"/>
      <c r="AM24" s="74"/>
      <c r="AN24" s="74"/>
      <c r="AO24" s="75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  <c r="IV24" s="76"/>
      <c r="IW24" s="76"/>
      <c r="IX24" s="76"/>
      <c r="IY24" s="76"/>
      <c r="IZ24" s="76"/>
      <c r="JA24" s="76"/>
      <c r="JB24" s="76"/>
      <c r="JC24" s="76"/>
      <c r="JD24" s="76"/>
      <c r="JE24" s="76"/>
      <c r="JF24" s="76"/>
      <c r="JG24" s="76"/>
      <c r="JH24" s="76"/>
      <c r="JI24" s="76"/>
      <c r="JJ24" s="76"/>
      <c r="JK24" s="76"/>
      <c r="JL24" s="76"/>
      <c r="JM24" s="76"/>
      <c r="JN24" s="76"/>
      <c r="JO24" s="76"/>
      <c r="JP24" s="76"/>
      <c r="JQ24" s="76"/>
      <c r="JR24" s="76"/>
      <c r="JS24" s="76"/>
      <c r="JT24" s="76"/>
      <c r="JU24" s="76"/>
      <c r="JV24" s="76"/>
      <c r="JW24" s="76"/>
      <c r="JX24" s="76"/>
      <c r="JY24" s="76"/>
      <c r="JZ24" s="76"/>
      <c r="KA24" s="76"/>
      <c r="KB24" s="76"/>
      <c r="KC24" s="76"/>
      <c r="KD24" s="76"/>
      <c r="KE24" s="76"/>
      <c r="KF24" s="76"/>
      <c r="KG24" s="76"/>
      <c r="KH24" s="76"/>
      <c r="KI24" s="76"/>
      <c r="KJ24" s="76"/>
      <c r="KK24" s="76"/>
      <c r="KL24" s="76"/>
      <c r="KM24" s="76"/>
      <c r="KN24" s="76"/>
      <c r="KO24" s="76"/>
      <c r="KP24" s="76"/>
      <c r="KQ24" s="76"/>
      <c r="KR24" s="76"/>
      <c r="KS24" s="76"/>
      <c r="KT24" s="76"/>
      <c r="KU24" s="76"/>
      <c r="KV24" s="76"/>
      <c r="KW24" s="76"/>
      <c r="KX24" s="76"/>
      <c r="KY24" s="76"/>
      <c r="KZ24" s="76"/>
      <c r="LA24" s="76"/>
      <c r="LB24" s="76"/>
      <c r="LC24" s="76"/>
      <c r="LD24" s="76"/>
      <c r="LE24" s="76"/>
      <c r="LF24" s="76"/>
      <c r="LG24" s="76"/>
      <c r="LH24" s="76"/>
      <c r="LI24" s="76"/>
      <c r="LJ24" s="76"/>
      <c r="LK24" s="76"/>
      <c r="LL24" s="76"/>
      <c r="LM24" s="76"/>
      <c r="LN24" s="76"/>
      <c r="LO24" s="76"/>
      <c r="LP24" s="76"/>
      <c r="LQ24" s="76"/>
      <c r="LR24" s="76"/>
      <c r="LS24" s="76"/>
      <c r="LT24" s="76"/>
      <c r="LU24" s="76"/>
      <c r="LV24" s="76"/>
      <c r="LW24" s="76"/>
      <c r="LX24" s="76"/>
      <c r="LY24" s="76"/>
      <c r="LZ24" s="76"/>
      <c r="MA24" s="76"/>
      <c r="MB24" s="76"/>
      <c r="MC24" s="76"/>
      <c r="MD24" s="76"/>
      <c r="ME24" s="76"/>
      <c r="MF24" s="76"/>
      <c r="MG24" s="76"/>
      <c r="MH24" s="76"/>
      <c r="MI24" s="76"/>
      <c r="MJ24" s="76"/>
      <c r="MK24" s="76"/>
      <c r="ML24" s="76"/>
      <c r="MM24" s="76"/>
      <c r="MN24" s="76"/>
      <c r="MO24" s="76"/>
      <c r="MP24" s="76"/>
      <c r="MQ24" s="76"/>
      <c r="MR24" s="76"/>
      <c r="MS24" s="76"/>
      <c r="MT24" s="76"/>
      <c r="MU24" s="76"/>
      <c r="MV24" s="76"/>
      <c r="MW24" s="76"/>
      <c r="MX24" s="76"/>
      <c r="MY24" s="76"/>
      <c r="MZ24" s="76"/>
      <c r="NA24" s="76"/>
      <c r="NB24" s="76"/>
      <c r="NC24" s="76"/>
      <c r="ND24" s="76"/>
      <c r="NE24" s="76"/>
      <c r="NF24" s="76"/>
      <c r="NG24" s="76"/>
      <c r="NH24" s="76"/>
      <c r="NI24" s="76"/>
      <c r="NJ24" s="76"/>
      <c r="NK24" s="76"/>
      <c r="NL24" s="76"/>
      <c r="NM24" s="76"/>
      <c r="NN24" s="76"/>
      <c r="NO24" s="76"/>
      <c r="NP24" s="76"/>
      <c r="NQ24" s="76"/>
      <c r="NR24" s="76"/>
      <c r="NS24" s="76"/>
      <c r="NT24" s="76"/>
      <c r="NU24" s="76"/>
      <c r="NV24" s="76"/>
      <c r="NW24" s="76"/>
      <c r="NX24" s="76"/>
      <c r="NY24" s="76"/>
      <c r="NZ24" s="76"/>
      <c r="OA24" s="76"/>
      <c r="OB24" s="76"/>
      <c r="OC24" s="76"/>
      <c r="OD24" s="76"/>
      <c r="OE24" s="76"/>
      <c r="OF24" s="76"/>
      <c r="OG24" s="76"/>
      <c r="OH24" s="76"/>
      <c r="OI24" s="76"/>
      <c r="OJ24" s="76"/>
      <c r="OK24" s="76"/>
      <c r="OL24" s="76"/>
      <c r="OM24" s="76"/>
      <c r="ON24" s="76"/>
      <c r="OO24" s="76"/>
      <c r="OP24" s="76"/>
      <c r="OQ24" s="76"/>
      <c r="OR24" s="76"/>
      <c r="OS24" s="76"/>
      <c r="OT24" s="76"/>
      <c r="OU24" s="76"/>
      <c r="OV24" s="76"/>
      <c r="OW24" s="76"/>
      <c r="OX24" s="76"/>
      <c r="OY24" s="76"/>
      <c r="OZ24" s="76"/>
      <c r="PA24" s="76"/>
      <c r="PB24" s="76"/>
      <c r="PC24" s="76"/>
      <c r="PD24" s="76"/>
      <c r="PE24" s="76"/>
      <c r="PF24" s="76"/>
      <c r="PG24" s="76"/>
      <c r="PH24" s="76"/>
      <c r="PI24" s="76"/>
      <c r="PJ24" s="76"/>
      <c r="PK24" s="76"/>
      <c r="PL24" s="76"/>
      <c r="PM24" s="76"/>
      <c r="PN24" s="76"/>
      <c r="PO24" s="76"/>
      <c r="PP24" s="76"/>
      <c r="PQ24" s="76"/>
      <c r="PR24" s="76"/>
      <c r="PS24" s="76"/>
      <c r="PT24" s="76"/>
      <c r="PU24" s="76"/>
      <c r="PV24" s="76"/>
      <c r="PW24" s="76"/>
      <c r="PX24" s="76"/>
      <c r="PY24" s="76"/>
      <c r="PZ24" s="76"/>
      <c r="QA24" s="76"/>
      <c r="QB24" s="76"/>
      <c r="QC24" s="76"/>
      <c r="QD24" s="76"/>
      <c r="QE24" s="76"/>
      <c r="QF24" s="76"/>
      <c r="QG24" s="76"/>
      <c r="QH24" s="76"/>
      <c r="QI24" s="76"/>
      <c r="QJ24" s="76"/>
      <c r="QK24" s="76"/>
      <c r="QL24" s="76"/>
      <c r="QM24" s="76"/>
      <c r="QN24" s="76"/>
      <c r="QO24" s="76"/>
      <c r="QP24" s="76"/>
      <c r="QQ24" s="76"/>
      <c r="QR24" s="76"/>
      <c r="QS24" s="76"/>
      <c r="QT24" s="76"/>
      <c r="QU24" s="76"/>
      <c r="QV24" s="76"/>
      <c r="QW24" s="76"/>
      <c r="QX24" s="76"/>
      <c r="QY24" s="76"/>
      <c r="QZ24" s="76"/>
      <c r="RA24" s="76"/>
      <c r="RB24" s="76"/>
      <c r="RC24" s="76"/>
      <c r="RD24" s="76"/>
      <c r="RE24" s="76"/>
      <c r="RF24" s="76"/>
      <c r="RG24" s="76"/>
      <c r="RH24" s="76"/>
      <c r="RI24" s="76"/>
      <c r="RJ24" s="76"/>
      <c r="RK24" s="76"/>
      <c r="RL24" s="76"/>
      <c r="RM24" s="76"/>
      <c r="RN24" s="76"/>
      <c r="RO24" s="76"/>
      <c r="RP24" s="76"/>
      <c r="RQ24" s="76"/>
      <c r="RR24" s="76"/>
      <c r="RS24" s="76"/>
      <c r="RT24" s="76"/>
      <c r="RU24" s="76"/>
      <c r="RV24" s="76"/>
      <c r="RW24" s="76"/>
      <c r="RX24" s="76"/>
      <c r="RY24" s="76"/>
      <c r="RZ24" s="76"/>
      <c r="SA24" s="76"/>
      <c r="SB24" s="76"/>
      <c r="SC24" s="76"/>
      <c r="SD24" s="76"/>
      <c r="SE24" s="76"/>
      <c r="SF24" s="76"/>
      <c r="SG24" s="76"/>
      <c r="SH24" s="76"/>
      <c r="SI24" s="76"/>
      <c r="SJ24" s="76"/>
      <c r="SK24" s="76"/>
      <c r="SL24" s="76"/>
      <c r="SM24" s="76"/>
      <c r="SN24" s="76"/>
      <c r="SO24" s="76"/>
      <c r="SP24" s="76"/>
      <c r="SQ24" s="76"/>
      <c r="SR24" s="76"/>
      <c r="SS24" s="76"/>
      <c r="ST24" s="76"/>
    </row>
    <row r="25" spans="1:514" s="80" customFormat="1" ht="35.1" customHeight="1">
      <c r="A25" s="71" t="s">
        <v>524</v>
      </c>
      <c r="B25" s="81" t="s">
        <v>281</v>
      </c>
      <c r="C25" s="82" t="s">
        <v>279</v>
      </c>
      <c r="D25" s="83" t="s">
        <v>451</v>
      </c>
      <c r="E25" s="73" t="s">
        <v>273</v>
      </c>
      <c r="F25" s="85" t="s">
        <v>2</v>
      </c>
      <c r="G25" s="78"/>
      <c r="H25" s="51"/>
      <c r="I25" s="51"/>
      <c r="J25" s="51"/>
      <c r="K25" s="51">
        <v>23</v>
      </c>
      <c r="L25" s="51">
        <v>334.84</v>
      </c>
      <c r="M25" s="51">
        <v>7701.32</v>
      </c>
      <c r="N25" s="51"/>
      <c r="O25" s="51"/>
      <c r="P25" s="140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>
        <v>23</v>
      </c>
      <c r="AB25" s="51">
        <v>23</v>
      </c>
      <c r="AC25" s="51"/>
      <c r="AD25" s="51"/>
      <c r="AE25" s="51"/>
      <c r="AF25" s="51"/>
      <c r="AG25" s="51"/>
      <c r="AH25" s="51"/>
      <c r="AI25" s="51"/>
      <c r="AJ25" s="51"/>
      <c r="AK25" s="51">
        <v>25</v>
      </c>
      <c r="AL25" s="74"/>
      <c r="AM25" s="74"/>
      <c r="AN25" s="79"/>
      <c r="AO25" s="75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  <c r="IV25" s="76"/>
      <c r="IW25" s="76"/>
      <c r="IX25" s="76"/>
      <c r="IY25" s="76"/>
      <c r="IZ25" s="76"/>
      <c r="JA25" s="76"/>
      <c r="JB25" s="76"/>
      <c r="JC25" s="76"/>
      <c r="JD25" s="76"/>
      <c r="JE25" s="76"/>
      <c r="JF25" s="76"/>
      <c r="JG25" s="76"/>
      <c r="JH25" s="76"/>
      <c r="JI25" s="76"/>
      <c r="JJ25" s="76"/>
      <c r="JK25" s="76"/>
      <c r="JL25" s="76"/>
      <c r="JM25" s="76"/>
      <c r="JN25" s="76"/>
      <c r="JO25" s="76"/>
      <c r="JP25" s="76"/>
      <c r="JQ25" s="76"/>
      <c r="JR25" s="76"/>
      <c r="JS25" s="76"/>
      <c r="JT25" s="76"/>
      <c r="JU25" s="76"/>
      <c r="JV25" s="76"/>
      <c r="JW25" s="76"/>
      <c r="JX25" s="76"/>
      <c r="JY25" s="76"/>
      <c r="JZ25" s="76"/>
      <c r="KA25" s="76"/>
      <c r="KB25" s="76"/>
      <c r="KC25" s="76"/>
      <c r="KD25" s="76"/>
      <c r="KE25" s="76"/>
      <c r="KF25" s="76"/>
      <c r="KG25" s="76"/>
      <c r="KH25" s="76"/>
      <c r="KI25" s="76"/>
      <c r="KJ25" s="76"/>
      <c r="KK25" s="76"/>
      <c r="KL25" s="76"/>
      <c r="KM25" s="76"/>
      <c r="KN25" s="76"/>
      <c r="KO25" s="76"/>
      <c r="KP25" s="76"/>
      <c r="KQ25" s="76"/>
      <c r="KR25" s="76"/>
      <c r="KS25" s="76"/>
      <c r="KT25" s="76"/>
      <c r="KU25" s="76"/>
      <c r="KV25" s="76"/>
      <c r="KW25" s="76"/>
      <c r="KX25" s="76"/>
      <c r="KY25" s="76"/>
      <c r="KZ25" s="76"/>
      <c r="LA25" s="76"/>
      <c r="LB25" s="76"/>
      <c r="LC25" s="76"/>
      <c r="LD25" s="76"/>
      <c r="LE25" s="76"/>
      <c r="LF25" s="76"/>
      <c r="LG25" s="76"/>
      <c r="LH25" s="76"/>
      <c r="LI25" s="76"/>
      <c r="LJ25" s="76"/>
      <c r="LK25" s="76"/>
      <c r="LL25" s="76"/>
      <c r="LM25" s="76"/>
      <c r="LN25" s="76"/>
      <c r="LO25" s="76"/>
      <c r="LP25" s="76"/>
      <c r="LQ25" s="76"/>
      <c r="LR25" s="76"/>
      <c r="LS25" s="76"/>
      <c r="LT25" s="76"/>
      <c r="LU25" s="76"/>
      <c r="LV25" s="76"/>
      <c r="LW25" s="76"/>
      <c r="LX25" s="76"/>
      <c r="LY25" s="76"/>
      <c r="LZ25" s="76"/>
      <c r="MA25" s="76"/>
      <c r="MB25" s="76"/>
      <c r="MC25" s="76"/>
      <c r="MD25" s="76"/>
      <c r="ME25" s="76"/>
      <c r="MF25" s="76"/>
      <c r="MG25" s="76"/>
      <c r="MH25" s="76"/>
      <c r="MI25" s="76"/>
      <c r="MJ25" s="76"/>
      <c r="MK25" s="76"/>
      <c r="ML25" s="76"/>
      <c r="MM25" s="76"/>
      <c r="MN25" s="76"/>
      <c r="MO25" s="76"/>
      <c r="MP25" s="76"/>
      <c r="MQ25" s="76"/>
      <c r="MR25" s="76"/>
      <c r="MS25" s="76"/>
      <c r="MT25" s="76"/>
      <c r="MU25" s="76"/>
      <c r="MV25" s="76"/>
      <c r="MW25" s="76"/>
      <c r="MX25" s="76"/>
      <c r="MY25" s="76"/>
      <c r="MZ25" s="76"/>
      <c r="NA25" s="76"/>
      <c r="NB25" s="76"/>
      <c r="NC25" s="76"/>
      <c r="ND25" s="76"/>
      <c r="NE25" s="76"/>
      <c r="NF25" s="76"/>
      <c r="NG25" s="76"/>
      <c r="NH25" s="76"/>
      <c r="NI25" s="76"/>
      <c r="NJ25" s="76"/>
      <c r="NK25" s="76"/>
      <c r="NL25" s="76"/>
      <c r="NM25" s="76"/>
      <c r="NN25" s="76"/>
      <c r="NO25" s="76"/>
      <c r="NP25" s="76"/>
      <c r="NQ25" s="76"/>
      <c r="NR25" s="76"/>
      <c r="NS25" s="76"/>
      <c r="NT25" s="76"/>
      <c r="NU25" s="76"/>
      <c r="NV25" s="76"/>
      <c r="NW25" s="76"/>
      <c r="NX25" s="76"/>
      <c r="NY25" s="76"/>
      <c r="NZ25" s="76"/>
      <c r="OA25" s="76"/>
      <c r="OB25" s="76"/>
      <c r="OC25" s="76"/>
      <c r="OD25" s="76"/>
      <c r="OE25" s="76"/>
      <c r="OF25" s="76"/>
      <c r="OG25" s="76"/>
      <c r="OH25" s="76"/>
      <c r="OI25" s="76"/>
      <c r="OJ25" s="76"/>
      <c r="OK25" s="76"/>
      <c r="OL25" s="76"/>
      <c r="OM25" s="76"/>
      <c r="ON25" s="76"/>
      <c r="OO25" s="76"/>
      <c r="OP25" s="76"/>
      <c r="OQ25" s="76"/>
      <c r="OR25" s="76"/>
      <c r="OS25" s="76"/>
      <c r="OT25" s="76"/>
      <c r="OU25" s="76"/>
      <c r="OV25" s="76"/>
      <c r="OW25" s="76"/>
      <c r="OX25" s="76"/>
      <c r="OY25" s="76"/>
      <c r="OZ25" s="76"/>
      <c r="PA25" s="76"/>
      <c r="PB25" s="76"/>
      <c r="PC25" s="76"/>
      <c r="PD25" s="76"/>
      <c r="PE25" s="76"/>
      <c r="PF25" s="76"/>
      <c r="PG25" s="76"/>
      <c r="PH25" s="76"/>
      <c r="PI25" s="76"/>
      <c r="PJ25" s="76"/>
      <c r="PK25" s="76"/>
      <c r="PL25" s="76"/>
      <c r="PM25" s="76"/>
      <c r="PN25" s="76"/>
      <c r="PO25" s="76"/>
      <c r="PP25" s="76"/>
      <c r="PQ25" s="76"/>
      <c r="PR25" s="76"/>
      <c r="PS25" s="76"/>
      <c r="PT25" s="76"/>
      <c r="PU25" s="76"/>
      <c r="PV25" s="76"/>
      <c r="PW25" s="76"/>
      <c r="PX25" s="76"/>
      <c r="PY25" s="76"/>
      <c r="PZ25" s="76"/>
      <c r="QA25" s="76"/>
      <c r="QB25" s="76"/>
      <c r="QC25" s="76"/>
      <c r="QD25" s="76"/>
      <c r="QE25" s="76"/>
      <c r="QF25" s="76"/>
      <c r="QG25" s="76"/>
      <c r="QH25" s="76"/>
      <c r="QI25" s="76"/>
      <c r="QJ25" s="76"/>
      <c r="QK25" s="76"/>
      <c r="QL25" s="76"/>
      <c r="QM25" s="76"/>
      <c r="QN25" s="76"/>
      <c r="QO25" s="76"/>
      <c r="QP25" s="76"/>
      <c r="QQ25" s="76"/>
      <c r="QR25" s="76"/>
      <c r="QS25" s="76"/>
      <c r="QT25" s="76"/>
      <c r="QU25" s="76"/>
      <c r="QV25" s="76"/>
      <c r="QW25" s="76"/>
      <c r="QX25" s="76"/>
      <c r="QY25" s="76"/>
      <c r="QZ25" s="76"/>
      <c r="RA25" s="76"/>
      <c r="RB25" s="76"/>
      <c r="RC25" s="76"/>
      <c r="RD25" s="76"/>
      <c r="RE25" s="76"/>
      <c r="RF25" s="76"/>
      <c r="RG25" s="76"/>
      <c r="RH25" s="76"/>
      <c r="RI25" s="76"/>
      <c r="RJ25" s="76"/>
      <c r="RK25" s="76"/>
      <c r="RL25" s="76"/>
      <c r="RM25" s="76"/>
      <c r="RN25" s="76"/>
      <c r="RO25" s="76"/>
      <c r="RP25" s="76"/>
      <c r="RQ25" s="76"/>
      <c r="RR25" s="76"/>
      <c r="RS25" s="76"/>
      <c r="RT25" s="76"/>
      <c r="RU25" s="76"/>
      <c r="RV25" s="76"/>
      <c r="RW25" s="76"/>
      <c r="RX25" s="76"/>
      <c r="RY25" s="76"/>
      <c r="RZ25" s="76"/>
      <c r="SA25" s="76"/>
      <c r="SB25" s="76"/>
      <c r="SC25" s="76"/>
      <c r="SD25" s="76"/>
      <c r="SE25" s="76"/>
      <c r="SF25" s="76"/>
      <c r="SG25" s="76"/>
      <c r="SH25" s="76"/>
      <c r="SI25" s="76"/>
      <c r="SJ25" s="76"/>
      <c r="SK25" s="76"/>
      <c r="SL25" s="76"/>
      <c r="SM25" s="76"/>
      <c r="SN25" s="76"/>
      <c r="SO25" s="76"/>
      <c r="SP25" s="76"/>
      <c r="SQ25" s="76"/>
      <c r="SR25" s="76"/>
      <c r="SS25" s="76"/>
      <c r="ST25" s="76"/>
    </row>
    <row r="26" spans="1:514" s="80" customFormat="1" ht="35.1" customHeight="1">
      <c r="A26" s="71" t="s">
        <v>524</v>
      </c>
      <c r="B26" s="81"/>
      <c r="C26" s="82" t="s">
        <v>279</v>
      </c>
      <c r="D26" s="83" t="s">
        <v>452</v>
      </c>
      <c r="E26" s="73">
        <v>4</v>
      </c>
      <c r="F26" s="85" t="s">
        <v>2</v>
      </c>
      <c r="G26" s="78"/>
      <c r="H26" s="51"/>
      <c r="I26" s="51"/>
      <c r="J26" s="51"/>
      <c r="K26" s="51">
        <v>23</v>
      </c>
      <c r="L26" s="51">
        <v>334.84</v>
      </c>
      <c r="M26" s="51">
        <v>7701.32</v>
      </c>
      <c r="N26" s="51"/>
      <c r="O26" s="51"/>
      <c r="P26" s="140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74"/>
      <c r="AM26" s="74"/>
      <c r="AN26" s="79"/>
      <c r="AO26" s="75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  <c r="IV26" s="76"/>
      <c r="IW26" s="76"/>
      <c r="IX26" s="76"/>
      <c r="IY26" s="76"/>
      <c r="IZ26" s="76"/>
      <c r="JA26" s="76"/>
      <c r="JB26" s="76"/>
      <c r="JC26" s="76"/>
      <c r="JD26" s="76"/>
      <c r="JE26" s="76"/>
      <c r="JF26" s="76"/>
      <c r="JG26" s="76"/>
      <c r="JH26" s="76"/>
      <c r="JI26" s="76"/>
      <c r="JJ26" s="76"/>
      <c r="JK26" s="76"/>
      <c r="JL26" s="76"/>
      <c r="JM26" s="76"/>
      <c r="JN26" s="76"/>
      <c r="JO26" s="76"/>
      <c r="JP26" s="76"/>
      <c r="JQ26" s="76"/>
      <c r="JR26" s="76"/>
      <c r="JS26" s="76"/>
      <c r="JT26" s="76"/>
      <c r="JU26" s="76"/>
      <c r="JV26" s="76"/>
      <c r="JW26" s="76"/>
      <c r="JX26" s="76"/>
      <c r="JY26" s="76"/>
      <c r="JZ26" s="76"/>
      <c r="KA26" s="76"/>
      <c r="KB26" s="76"/>
      <c r="KC26" s="76"/>
      <c r="KD26" s="76"/>
      <c r="KE26" s="76"/>
      <c r="KF26" s="76"/>
      <c r="KG26" s="76"/>
      <c r="KH26" s="76"/>
      <c r="KI26" s="76"/>
      <c r="KJ26" s="76"/>
      <c r="KK26" s="76"/>
      <c r="KL26" s="76"/>
      <c r="KM26" s="76"/>
      <c r="KN26" s="76"/>
      <c r="KO26" s="76"/>
      <c r="KP26" s="76"/>
      <c r="KQ26" s="76"/>
      <c r="KR26" s="76"/>
      <c r="KS26" s="76"/>
      <c r="KT26" s="76"/>
      <c r="KU26" s="76"/>
      <c r="KV26" s="76"/>
      <c r="KW26" s="76"/>
      <c r="KX26" s="76"/>
      <c r="KY26" s="76"/>
      <c r="KZ26" s="76"/>
      <c r="LA26" s="76"/>
      <c r="LB26" s="76"/>
      <c r="LC26" s="76"/>
      <c r="LD26" s="76"/>
      <c r="LE26" s="76"/>
      <c r="LF26" s="76"/>
      <c r="LG26" s="76"/>
      <c r="LH26" s="76"/>
      <c r="LI26" s="76"/>
      <c r="LJ26" s="76"/>
      <c r="LK26" s="76"/>
      <c r="LL26" s="76"/>
      <c r="LM26" s="76"/>
      <c r="LN26" s="76"/>
      <c r="LO26" s="76"/>
      <c r="LP26" s="76"/>
      <c r="LQ26" s="76"/>
      <c r="LR26" s="76"/>
      <c r="LS26" s="76"/>
      <c r="LT26" s="76"/>
      <c r="LU26" s="76"/>
      <c r="LV26" s="76"/>
      <c r="LW26" s="76"/>
      <c r="LX26" s="76"/>
      <c r="LY26" s="76"/>
      <c r="LZ26" s="76"/>
      <c r="MA26" s="76"/>
      <c r="MB26" s="76"/>
      <c r="MC26" s="76"/>
      <c r="MD26" s="76"/>
      <c r="ME26" s="76"/>
      <c r="MF26" s="76"/>
      <c r="MG26" s="76"/>
      <c r="MH26" s="76"/>
      <c r="MI26" s="76"/>
      <c r="MJ26" s="76"/>
      <c r="MK26" s="76"/>
      <c r="ML26" s="76"/>
      <c r="MM26" s="76"/>
      <c r="MN26" s="76"/>
      <c r="MO26" s="76"/>
      <c r="MP26" s="76"/>
      <c r="MQ26" s="76"/>
      <c r="MR26" s="76"/>
      <c r="MS26" s="76"/>
      <c r="MT26" s="76"/>
      <c r="MU26" s="76"/>
      <c r="MV26" s="76"/>
      <c r="MW26" s="76"/>
      <c r="MX26" s="76"/>
      <c r="MY26" s="76"/>
      <c r="MZ26" s="76"/>
      <c r="NA26" s="76"/>
      <c r="NB26" s="76"/>
      <c r="NC26" s="76"/>
      <c r="ND26" s="76"/>
      <c r="NE26" s="76"/>
      <c r="NF26" s="76"/>
      <c r="NG26" s="76"/>
      <c r="NH26" s="76"/>
      <c r="NI26" s="76"/>
      <c r="NJ26" s="76"/>
      <c r="NK26" s="76"/>
      <c r="NL26" s="76"/>
      <c r="NM26" s="76"/>
      <c r="NN26" s="76"/>
      <c r="NO26" s="76"/>
      <c r="NP26" s="76"/>
      <c r="NQ26" s="76"/>
      <c r="NR26" s="76"/>
      <c r="NS26" s="76"/>
      <c r="NT26" s="76"/>
      <c r="NU26" s="76"/>
      <c r="NV26" s="76"/>
      <c r="NW26" s="76"/>
      <c r="NX26" s="76"/>
      <c r="NY26" s="76"/>
      <c r="NZ26" s="76"/>
      <c r="OA26" s="76"/>
      <c r="OB26" s="76"/>
      <c r="OC26" s="76"/>
      <c r="OD26" s="76"/>
      <c r="OE26" s="76"/>
      <c r="OF26" s="76"/>
      <c r="OG26" s="76"/>
      <c r="OH26" s="76"/>
      <c r="OI26" s="76"/>
      <c r="OJ26" s="76"/>
      <c r="OK26" s="76"/>
      <c r="OL26" s="76"/>
      <c r="OM26" s="76"/>
      <c r="ON26" s="76"/>
      <c r="OO26" s="76"/>
      <c r="OP26" s="76"/>
      <c r="OQ26" s="76"/>
      <c r="OR26" s="76"/>
      <c r="OS26" s="76"/>
      <c r="OT26" s="76"/>
      <c r="OU26" s="76"/>
      <c r="OV26" s="76"/>
      <c r="OW26" s="76"/>
      <c r="OX26" s="76"/>
      <c r="OY26" s="76"/>
      <c r="OZ26" s="76"/>
      <c r="PA26" s="76"/>
      <c r="PB26" s="76"/>
      <c r="PC26" s="76"/>
      <c r="PD26" s="76"/>
      <c r="PE26" s="76"/>
      <c r="PF26" s="76"/>
      <c r="PG26" s="76"/>
      <c r="PH26" s="76"/>
      <c r="PI26" s="76"/>
      <c r="PJ26" s="76"/>
      <c r="PK26" s="76"/>
      <c r="PL26" s="76"/>
      <c r="PM26" s="76"/>
      <c r="PN26" s="76"/>
      <c r="PO26" s="76"/>
      <c r="PP26" s="76"/>
      <c r="PQ26" s="76"/>
      <c r="PR26" s="76"/>
      <c r="PS26" s="76"/>
      <c r="PT26" s="76"/>
      <c r="PU26" s="76"/>
      <c r="PV26" s="76"/>
      <c r="PW26" s="76"/>
      <c r="PX26" s="76"/>
      <c r="PY26" s="76"/>
      <c r="PZ26" s="76"/>
      <c r="QA26" s="76"/>
      <c r="QB26" s="76"/>
      <c r="QC26" s="76"/>
      <c r="QD26" s="76"/>
      <c r="QE26" s="76"/>
      <c r="QF26" s="76"/>
      <c r="QG26" s="76"/>
      <c r="QH26" s="76"/>
      <c r="QI26" s="76"/>
      <c r="QJ26" s="76"/>
      <c r="QK26" s="76"/>
      <c r="QL26" s="76"/>
      <c r="QM26" s="76"/>
      <c r="QN26" s="76"/>
      <c r="QO26" s="76"/>
      <c r="QP26" s="76"/>
      <c r="QQ26" s="76"/>
      <c r="QR26" s="76"/>
      <c r="QS26" s="76"/>
      <c r="QT26" s="76"/>
      <c r="QU26" s="76"/>
      <c r="QV26" s="76"/>
      <c r="QW26" s="76"/>
      <c r="QX26" s="76"/>
      <c r="QY26" s="76"/>
      <c r="QZ26" s="76"/>
      <c r="RA26" s="76"/>
      <c r="RB26" s="76"/>
      <c r="RC26" s="76"/>
      <c r="RD26" s="76"/>
      <c r="RE26" s="76"/>
      <c r="RF26" s="76"/>
      <c r="RG26" s="76"/>
      <c r="RH26" s="76"/>
      <c r="RI26" s="76"/>
      <c r="RJ26" s="76"/>
      <c r="RK26" s="76"/>
      <c r="RL26" s="76"/>
      <c r="RM26" s="76"/>
      <c r="RN26" s="76"/>
      <c r="RO26" s="76"/>
      <c r="RP26" s="76"/>
      <c r="RQ26" s="76"/>
      <c r="RR26" s="76"/>
      <c r="RS26" s="76"/>
      <c r="RT26" s="76"/>
      <c r="RU26" s="76"/>
      <c r="RV26" s="76"/>
      <c r="RW26" s="76"/>
      <c r="RX26" s="76"/>
      <c r="RY26" s="76"/>
      <c r="RZ26" s="76"/>
      <c r="SA26" s="76"/>
      <c r="SB26" s="76"/>
      <c r="SC26" s="76"/>
      <c r="SD26" s="76"/>
      <c r="SE26" s="76"/>
      <c r="SF26" s="76"/>
      <c r="SG26" s="76"/>
      <c r="SH26" s="76"/>
      <c r="SI26" s="76"/>
      <c r="SJ26" s="76"/>
      <c r="SK26" s="76"/>
      <c r="SL26" s="76"/>
      <c r="SM26" s="76"/>
      <c r="SN26" s="76"/>
      <c r="SO26" s="76"/>
      <c r="SP26" s="76"/>
      <c r="SQ26" s="76"/>
      <c r="SR26" s="76"/>
      <c r="SS26" s="76"/>
      <c r="ST26" s="76"/>
    </row>
    <row r="27" spans="1:514" s="80" customFormat="1" ht="35.1" customHeight="1">
      <c r="A27" s="71" t="s">
        <v>524</v>
      </c>
      <c r="B27" s="77">
        <v>108</v>
      </c>
      <c r="C27" s="77" t="s">
        <v>141</v>
      </c>
      <c r="D27" s="77" t="s">
        <v>213</v>
      </c>
      <c r="E27" s="86">
        <v>4</v>
      </c>
      <c r="F27" s="77" t="s">
        <v>42</v>
      </c>
      <c r="G27" s="78"/>
      <c r="H27" s="51"/>
      <c r="I27" s="51">
        <v>30</v>
      </c>
      <c r="J27" s="51">
        <v>5178</v>
      </c>
      <c r="K27" s="51"/>
      <c r="L27" s="51"/>
      <c r="M27" s="51"/>
      <c r="N27" s="51"/>
      <c r="O27" s="51"/>
      <c r="P27" s="140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74"/>
      <c r="AM27" s="74"/>
      <c r="AN27" s="79"/>
      <c r="AO27" s="75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  <c r="IW27" s="76"/>
      <c r="IX27" s="76"/>
      <c r="IY27" s="76"/>
      <c r="IZ27" s="76"/>
      <c r="JA27" s="76"/>
      <c r="JB27" s="76"/>
      <c r="JC27" s="76"/>
      <c r="JD27" s="76"/>
      <c r="JE27" s="76"/>
      <c r="JF27" s="76"/>
      <c r="JG27" s="76"/>
      <c r="JH27" s="76"/>
      <c r="JI27" s="76"/>
      <c r="JJ27" s="76"/>
      <c r="JK27" s="76"/>
      <c r="JL27" s="76"/>
      <c r="JM27" s="76"/>
      <c r="JN27" s="76"/>
      <c r="JO27" s="76"/>
      <c r="JP27" s="76"/>
      <c r="JQ27" s="76"/>
      <c r="JR27" s="76"/>
      <c r="JS27" s="76"/>
      <c r="JT27" s="76"/>
      <c r="JU27" s="76"/>
      <c r="JV27" s="76"/>
      <c r="JW27" s="76"/>
      <c r="JX27" s="76"/>
      <c r="JY27" s="76"/>
      <c r="JZ27" s="76"/>
      <c r="KA27" s="76"/>
      <c r="KB27" s="76"/>
      <c r="KC27" s="76"/>
      <c r="KD27" s="76"/>
      <c r="KE27" s="76"/>
      <c r="KF27" s="76"/>
      <c r="KG27" s="76"/>
      <c r="KH27" s="76"/>
      <c r="KI27" s="76"/>
      <c r="KJ27" s="76"/>
      <c r="KK27" s="76"/>
      <c r="KL27" s="76"/>
      <c r="KM27" s="76"/>
      <c r="KN27" s="76"/>
      <c r="KO27" s="76"/>
      <c r="KP27" s="76"/>
      <c r="KQ27" s="76"/>
      <c r="KR27" s="76"/>
      <c r="KS27" s="76"/>
      <c r="KT27" s="76"/>
      <c r="KU27" s="76"/>
      <c r="KV27" s="76"/>
      <c r="KW27" s="76"/>
      <c r="KX27" s="76"/>
      <c r="KY27" s="76"/>
      <c r="KZ27" s="76"/>
      <c r="LA27" s="76"/>
      <c r="LB27" s="76"/>
      <c r="LC27" s="76"/>
      <c r="LD27" s="76"/>
      <c r="LE27" s="76"/>
      <c r="LF27" s="76"/>
      <c r="LG27" s="76"/>
      <c r="LH27" s="76"/>
      <c r="LI27" s="76"/>
      <c r="LJ27" s="76"/>
      <c r="LK27" s="76"/>
      <c r="LL27" s="76"/>
      <c r="LM27" s="76"/>
      <c r="LN27" s="76"/>
      <c r="LO27" s="76"/>
      <c r="LP27" s="76"/>
      <c r="LQ27" s="76"/>
      <c r="LR27" s="76"/>
      <c r="LS27" s="76"/>
      <c r="LT27" s="76"/>
      <c r="LU27" s="76"/>
      <c r="LV27" s="76"/>
      <c r="LW27" s="76"/>
      <c r="LX27" s="76"/>
      <c r="LY27" s="76"/>
      <c r="LZ27" s="76"/>
      <c r="MA27" s="76"/>
      <c r="MB27" s="76"/>
      <c r="MC27" s="76"/>
      <c r="MD27" s="76"/>
      <c r="ME27" s="76"/>
      <c r="MF27" s="76"/>
      <c r="MG27" s="76"/>
      <c r="MH27" s="76"/>
      <c r="MI27" s="76"/>
      <c r="MJ27" s="76"/>
      <c r="MK27" s="76"/>
      <c r="ML27" s="76"/>
      <c r="MM27" s="76"/>
      <c r="MN27" s="76"/>
      <c r="MO27" s="76"/>
      <c r="MP27" s="76"/>
      <c r="MQ27" s="76"/>
      <c r="MR27" s="76"/>
      <c r="MS27" s="76"/>
      <c r="MT27" s="76"/>
      <c r="MU27" s="76"/>
      <c r="MV27" s="76"/>
      <c r="MW27" s="76"/>
      <c r="MX27" s="76"/>
      <c r="MY27" s="76"/>
      <c r="MZ27" s="76"/>
      <c r="NA27" s="76"/>
      <c r="NB27" s="76"/>
      <c r="NC27" s="76"/>
      <c r="ND27" s="76"/>
      <c r="NE27" s="76"/>
      <c r="NF27" s="76"/>
      <c r="NG27" s="76"/>
      <c r="NH27" s="76"/>
      <c r="NI27" s="76"/>
      <c r="NJ27" s="76"/>
      <c r="NK27" s="76"/>
      <c r="NL27" s="76"/>
      <c r="NM27" s="76"/>
      <c r="NN27" s="76"/>
      <c r="NO27" s="76"/>
      <c r="NP27" s="76"/>
      <c r="NQ27" s="76"/>
      <c r="NR27" s="76"/>
      <c r="NS27" s="76"/>
      <c r="NT27" s="76"/>
      <c r="NU27" s="76"/>
      <c r="NV27" s="76"/>
      <c r="NW27" s="76"/>
      <c r="NX27" s="76"/>
      <c r="NY27" s="76"/>
      <c r="NZ27" s="76"/>
      <c r="OA27" s="76"/>
      <c r="OB27" s="76"/>
      <c r="OC27" s="76"/>
      <c r="OD27" s="76"/>
      <c r="OE27" s="76"/>
      <c r="OF27" s="76"/>
      <c r="OG27" s="76"/>
      <c r="OH27" s="76"/>
      <c r="OI27" s="76"/>
      <c r="OJ27" s="76"/>
      <c r="OK27" s="76"/>
      <c r="OL27" s="76"/>
      <c r="OM27" s="76"/>
      <c r="ON27" s="76"/>
      <c r="OO27" s="76"/>
      <c r="OP27" s="76"/>
      <c r="OQ27" s="76"/>
      <c r="OR27" s="76"/>
      <c r="OS27" s="76"/>
      <c r="OT27" s="76"/>
      <c r="OU27" s="76"/>
      <c r="OV27" s="76"/>
      <c r="OW27" s="76"/>
      <c r="OX27" s="76"/>
      <c r="OY27" s="76"/>
      <c r="OZ27" s="76"/>
      <c r="PA27" s="76"/>
      <c r="PB27" s="76"/>
      <c r="PC27" s="76"/>
      <c r="PD27" s="76"/>
      <c r="PE27" s="76"/>
      <c r="PF27" s="76"/>
      <c r="PG27" s="76"/>
      <c r="PH27" s="76"/>
      <c r="PI27" s="76"/>
      <c r="PJ27" s="76"/>
      <c r="PK27" s="76"/>
      <c r="PL27" s="76"/>
      <c r="PM27" s="76"/>
      <c r="PN27" s="76"/>
      <c r="PO27" s="76"/>
      <c r="PP27" s="76"/>
      <c r="PQ27" s="76"/>
      <c r="PR27" s="76"/>
      <c r="PS27" s="76"/>
      <c r="PT27" s="76"/>
      <c r="PU27" s="76"/>
      <c r="PV27" s="76"/>
      <c r="PW27" s="76"/>
      <c r="PX27" s="76"/>
      <c r="PY27" s="76"/>
      <c r="PZ27" s="76"/>
      <c r="QA27" s="76"/>
      <c r="QB27" s="76"/>
      <c r="QC27" s="76"/>
      <c r="QD27" s="76"/>
      <c r="QE27" s="76"/>
      <c r="QF27" s="76"/>
      <c r="QG27" s="76"/>
      <c r="QH27" s="76"/>
      <c r="QI27" s="76"/>
      <c r="QJ27" s="76"/>
      <c r="QK27" s="76"/>
      <c r="QL27" s="76"/>
      <c r="QM27" s="76"/>
      <c r="QN27" s="76"/>
      <c r="QO27" s="76"/>
      <c r="QP27" s="76"/>
      <c r="QQ27" s="76"/>
      <c r="QR27" s="76"/>
      <c r="QS27" s="76"/>
      <c r="QT27" s="76"/>
      <c r="QU27" s="76"/>
      <c r="QV27" s="76"/>
      <c r="QW27" s="76"/>
      <c r="QX27" s="76"/>
      <c r="QY27" s="76"/>
      <c r="QZ27" s="76"/>
      <c r="RA27" s="76"/>
      <c r="RB27" s="76"/>
      <c r="RC27" s="76"/>
      <c r="RD27" s="76"/>
      <c r="RE27" s="76"/>
      <c r="RF27" s="76"/>
      <c r="RG27" s="76"/>
      <c r="RH27" s="76"/>
      <c r="RI27" s="76"/>
      <c r="RJ27" s="76"/>
      <c r="RK27" s="76"/>
      <c r="RL27" s="76"/>
      <c r="RM27" s="76"/>
      <c r="RN27" s="76"/>
      <c r="RO27" s="76"/>
      <c r="RP27" s="76"/>
      <c r="RQ27" s="76"/>
      <c r="RR27" s="76"/>
      <c r="RS27" s="76"/>
      <c r="RT27" s="76"/>
      <c r="RU27" s="76"/>
      <c r="RV27" s="76"/>
      <c r="RW27" s="76"/>
      <c r="RX27" s="76"/>
      <c r="RY27" s="76"/>
      <c r="RZ27" s="76"/>
      <c r="SA27" s="76"/>
      <c r="SB27" s="76"/>
      <c r="SC27" s="76"/>
      <c r="SD27" s="76"/>
      <c r="SE27" s="76"/>
      <c r="SF27" s="76"/>
      <c r="SG27" s="76"/>
      <c r="SH27" s="76"/>
      <c r="SI27" s="76"/>
      <c r="SJ27" s="76"/>
      <c r="SK27" s="76"/>
      <c r="SL27" s="76"/>
      <c r="SM27" s="76"/>
      <c r="SN27" s="76"/>
      <c r="SO27" s="76"/>
      <c r="SP27" s="76"/>
      <c r="SQ27" s="76"/>
      <c r="SR27" s="76"/>
      <c r="SS27" s="76"/>
      <c r="ST27" s="76"/>
    </row>
    <row r="28" spans="1:514" s="80" customFormat="1" ht="35.1" customHeight="1">
      <c r="A28" s="71" t="s">
        <v>524</v>
      </c>
      <c r="B28" s="77">
        <v>108</v>
      </c>
      <c r="C28" s="77" t="s">
        <v>141</v>
      </c>
      <c r="D28" s="77" t="s">
        <v>210</v>
      </c>
      <c r="E28" s="86">
        <v>4</v>
      </c>
      <c r="F28" s="77" t="s">
        <v>42</v>
      </c>
      <c r="G28" s="78"/>
      <c r="H28" s="51"/>
      <c r="I28" s="51">
        <v>30</v>
      </c>
      <c r="J28" s="51">
        <v>5178</v>
      </c>
      <c r="K28" s="51"/>
      <c r="L28" s="51"/>
      <c r="M28" s="51"/>
      <c r="N28" s="51"/>
      <c r="O28" s="51"/>
      <c r="P28" s="140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74"/>
      <c r="AM28" s="74"/>
      <c r="AN28" s="79"/>
      <c r="AO28" s="75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  <c r="IW28" s="76"/>
      <c r="IX28" s="76"/>
      <c r="IY28" s="76"/>
      <c r="IZ28" s="76"/>
      <c r="JA28" s="76"/>
      <c r="JB28" s="76"/>
      <c r="JC28" s="76"/>
      <c r="JD28" s="76"/>
      <c r="JE28" s="76"/>
      <c r="JF28" s="76"/>
      <c r="JG28" s="76"/>
      <c r="JH28" s="76"/>
      <c r="JI28" s="76"/>
      <c r="JJ28" s="76"/>
      <c r="JK28" s="76"/>
      <c r="JL28" s="76"/>
      <c r="JM28" s="76"/>
      <c r="JN28" s="76"/>
      <c r="JO28" s="76"/>
      <c r="JP28" s="76"/>
      <c r="JQ28" s="76"/>
      <c r="JR28" s="76"/>
      <c r="JS28" s="76"/>
      <c r="JT28" s="76"/>
      <c r="JU28" s="76"/>
      <c r="JV28" s="76"/>
      <c r="JW28" s="76"/>
      <c r="JX28" s="76"/>
      <c r="JY28" s="76"/>
      <c r="JZ28" s="76"/>
      <c r="KA28" s="76"/>
      <c r="KB28" s="76"/>
      <c r="KC28" s="76"/>
      <c r="KD28" s="76"/>
      <c r="KE28" s="76"/>
      <c r="KF28" s="76"/>
      <c r="KG28" s="76"/>
      <c r="KH28" s="76"/>
      <c r="KI28" s="76"/>
      <c r="KJ28" s="76"/>
      <c r="KK28" s="76"/>
      <c r="KL28" s="76"/>
      <c r="KM28" s="76"/>
      <c r="KN28" s="76"/>
      <c r="KO28" s="76"/>
      <c r="KP28" s="76"/>
      <c r="KQ28" s="76"/>
      <c r="KR28" s="76"/>
      <c r="KS28" s="76"/>
      <c r="KT28" s="76"/>
      <c r="KU28" s="76"/>
      <c r="KV28" s="76"/>
      <c r="KW28" s="76"/>
      <c r="KX28" s="76"/>
      <c r="KY28" s="76"/>
      <c r="KZ28" s="76"/>
      <c r="LA28" s="76"/>
      <c r="LB28" s="76"/>
      <c r="LC28" s="76"/>
      <c r="LD28" s="76"/>
      <c r="LE28" s="76"/>
      <c r="LF28" s="76"/>
      <c r="LG28" s="76"/>
      <c r="LH28" s="76"/>
      <c r="LI28" s="76"/>
      <c r="LJ28" s="76"/>
      <c r="LK28" s="76"/>
      <c r="LL28" s="76"/>
      <c r="LM28" s="76"/>
      <c r="LN28" s="76"/>
      <c r="LO28" s="76"/>
      <c r="LP28" s="76"/>
      <c r="LQ28" s="76"/>
      <c r="LR28" s="76"/>
      <c r="LS28" s="76"/>
      <c r="LT28" s="76"/>
      <c r="LU28" s="76"/>
      <c r="LV28" s="76"/>
      <c r="LW28" s="76"/>
      <c r="LX28" s="76"/>
      <c r="LY28" s="76"/>
      <c r="LZ28" s="76"/>
      <c r="MA28" s="76"/>
      <c r="MB28" s="76"/>
      <c r="MC28" s="76"/>
      <c r="MD28" s="76"/>
      <c r="ME28" s="76"/>
      <c r="MF28" s="76"/>
      <c r="MG28" s="76"/>
      <c r="MH28" s="76"/>
      <c r="MI28" s="76"/>
      <c r="MJ28" s="76"/>
      <c r="MK28" s="76"/>
      <c r="ML28" s="76"/>
      <c r="MM28" s="76"/>
      <c r="MN28" s="76"/>
      <c r="MO28" s="76"/>
      <c r="MP28" s="76"/>
      <c r="MQ28" s="76"/>
      <c r="MR28" s="76"/>
      <c r="MS28" s="76"/>
      <c r="MT28" s="76"/>
      <c r="MU28" s="76"/>
      <c r="MV28" s="76"/>
      <c r="MW28" s="76"/>
      <c r="MX28" s="76"/>
      <c r="MY28" s="76"/>
      <c r="MZ28" s="76"/>
      <c r="NA28" s="76"/>
      <c r="NB28" s="76"/>
      <c r="NC28" s="76"/>
      <c r="ND28" s="76"/>
      <c r="NE28" s="76"/>
      <c r="NF28" s="76"/>
      <c r="NG28" s="76"/>
      <c r="NH28" s="76"/>
      <c r="NI28" s="76"/>
      <c r="NJ28" s="76"/>
      <c r="NK28" s="76"/>
      <c r="NL28" s="76"/>
      <c r="NM28" s="76"/>
      <c r="NN28" s="76"/>
      <c r="NO28" s="76"/>
      <c r="NP28" s="76"/>
      <c r="NQ28" s="76"/>
      <c r="NR28" s="76"/>
      <c r="NS28" s="76"/>
      <c r="NT28" s="76"/>
      <c r="NU28" s="76"/>
      <c r="NV28" s="76"/>
      <c r="NW28" s="76"/>
      <c r="NX28" s="76"/>
      <c r="NY28" s="76"/>
      <c r="NZ28" s="76"/>
      <c r="OA28" s="76"/>
      <c r="OB28" s="76"/>
      <c r="OC28" s="76"/>
      <c r="OD28" s="76"/>
      <c r="OE28" s="76"/>
      <c r="OF28" s="76"/>
      <c r="OG28" s="76"/>
      <c r="OH28" s="76"/>
      <c r="OI28" s="76"/>
      <c r="OJ28" s="76"/>
      <c r="OK28" s="76"/>
      <c r="OL28" s="76"/>
      <c r="OM28" s="76"/>
      <c r="ON28" s="76"/>
      <c r="OO28" s="76"/>
      <c r="OP28" s="76"/>
      <c r="OQ28" s="76"/>
      <c r="OR28" s="76"/>
      <c r="OS28" s="76"/>
      <c r="OT28" s="76"/>
      <c r="OU28" s="76"/>
      <c r="OV28" s="76"/>
      <c r="OW28" s="76"/>
      <c r="OX28" s="76"/>
      <c r="OY28" s="76"/>
      <c r="OZ28" s="76"/>
      <c r="PA28" s="76"/>
      <c r="PB28" s="76"/>
      <c r="PC28" s="76"/>
      <c r="PD28" s="76"/>
      <c r="PE28" s="76"/>
      <c r="PF28" s="76"/>
      <c r="PG28" s="76"/>
      <c r="PH28" s="76"/>
      <c r="PI28" s="76"/>
      <c r="PJ28" s="76"/>
      <c r="PK28" s="76"/>
      <c r="PL28" s="76"/>
      <c r="PM28" s="76"/>
      <c r="PN28" s="76"/>
      <c r="PO28" s="76"/>
      <c r="PP28" s="76"/>
      <c r="PQ28" s="76"/>
      <c r="PR28" s="76"/>
      <c r="PS28" s="76"/>
      <c r="PT28" s="76"/>
      <c r="PU28" s="76"/>
      <c r="PV28" s="76"/>
      <c r="PW28" s="76"/>
      <c r="PX28" s="76"/>
      <c r="PY28" s="76"/>
      <c r="PZ28" s="76"/>
      <c r="QA28" s="76"/>
      <c r="QB28" s="76"/>
      <c r="QC28" s="76"/>
      <c r="QD28" s="76"/>
      <c r="QE28" s="76"/>
      <c r="QF28" s="76"/>
      <c r="QG28" s="76"/>
      <c r="QH28" s="76"/>
      <c r="QI28" s="76"/>
      <c r="QJ28" s="76"/>
      <c r="QK28" s="76"/>
      <c r="QL28" s="76"/>
      <c r="QM28" s="76"/>
      <c r="QN28" s="76"/>
      <c r="QO28" s="76"/>
      <c r="QP28" s="76"/>
      <c r="QQ28" s="76"/>
      <c r="QR28" s="76"/>
      <c r="QS28" s="76"/>
      <c r="QT28" s="76"/>
      <c r="QU28" s="76"/>
      <c r="QV28" s="76"/>
      <c r="QW28" s="76"/>
      <c r="QX28" s="76"/>
      <c r="QY28" s="76"/>
      <c r="QZ28" s="76"/>
      <c r="RA28" s="76"/>
      <c r="RB28" s="76"/>
      <c r="RC28" s="76"/>
      <c r="RD28" s="76"/>
      <c r="RE28" s="76"/>
      <c r="RF28" s="76"/>
      <c r="RG28" s="76"/>
      <c r="RH28" s="76"/>
      <c r="RI28" s="76"/>
      <c r="RJ28" s="76"/>
      <c r="RK28" s="76"/>
      <c r="RL28" s="76"/>
      <c r="RM28" s="76"/>
      <c r="RN28" s="76"/>
      <c r="RO28" s="76"/>
      <c r="RP28" s="76"/>
      <c r="RQ28" s="76"/>
      <c r="RR28" s="76"/>
      <c r="RS28" s="76"/>
      <c r="RT28" s="76"/>
      <c r="RU28" s="76"/>
      <c r="RV28" s="76"/>
      <c r="RW28" s="76"/>
      <c r="RX28" s="76"/>
      <c r="RY28" s="76"/>
      <c r="RZ28" s="76"/>
      <c r="SA28" s="76"/>
      <c r="SB28" s="76"/>
      <c r="SC28" s="76"/>
      <c r="SD28" s="76"/>
      <c r="SE28" s="76"/>
      <c r="SF28" s="76"/>
      <c r="SG28" s="76"/>
      <c r="SH28" s="76"/>
      <c r="SI28" s="76"/>
      <c r="SJ28" s="76"/>
      <c r="SK28" s="76"/>
      <c r="SL28" s="76"/>
      <c r="SM28" s="76"/>
      <c r="SN28" s="76"/>
      <c r="SO28" s="76"/>
      <c r="SP28" s="76"/>
      <c r="SQ28" s="76"/>
      <c r="SR28" s="76"/>
      <c r="SS28" s="76"/>
      <c r="ST28" s="76"/>
    </row>
    <row r="29" spans="1:514" s="80" customFormat="1" ht="35.1" customHeight="1">
      <c r="A29" s="71" t="s">
        <v>524</v>
      </c>
      <c r="B29" s="81" t="s">
        <v>283</v>
      </c>
      <c r="C29" s="83" t="s">
        <v>284</v>
      </c>
      <c r="D29" s="83" t="s">
        <v>455</v>
      </c>
      <c r="E29" s="73" t="s">
        <v>271</v>
      </c>
      <c r="F29" s="84" t="s">
        <v>275</v>
      </c>
      <c r="G29" s="78"/>
      <c r="H29" s="51"/>
      <c r="I29" s="51"/>
      <c r="J29" s="51"/>
      <c r="K29" s="51">
        <v>24</v>
      </c>
      <c r="L29" s="51">
        <v>249</v>
      </c>
      <c r="M29" s="51">
        <v>5976</v>
      </c>
      <c r="N29" s="51"/>
      <c r="O29" s="51"/>
      <c r="P29" s="140"/>
      <c r="Q29" s="51"/>
      <c r="R29" s="51"/>
      <c r="S29" s="51"/>
      <c r="T29" s="51"/>
      <c r="U29" s="51"/>
      <c r="V29" s="51"/>
      <c r="W29" s="51"/>
      <c r="X29" s="51"/>
      <c r="Y29" s="51"/>
      <c r="Z29" s="78"/>
      <c r="AA29" s="51">
        <v>24</v>
      </c>
      <c r="AB29" s="51">
        <v>16</v>
      </c>
      <c r="AC29" s="51"/>
      <c r="AD29" s="51"/>
      <c r="AE29" s="51"/>
      <c r="AF29" s="87"/>
      <c r="AG29" s="51"/>
      <c r="AH29" s="51"/>
      <c r="AI29" s="51">
        <v>8</v>
      </c>
      <c r="AJ29" s="51"/>
      <c r="AK29" s="51">
        <v>18</v>
      </c>
      <c r="AL29" s="74"/>
      <c r="AM29" s="74"/>
      <c r="AN29" s="79"/>
      <c r="AO29" s="75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  <c r="IV29" s="76"/>
      <c r="IW29" s="76"/>
      <c r="IX29" s="76"/>
      <c r="IY29" s="76"/>
      <c r="IZ29" s="76"/>
      <c r="JA29" s="76"/>
      <c r="JB29" s="76"/>
      <c r="JC29" s="76"/>
      <c r="JD29" s="76"/>
      <c r="JE29" s="76"/>
      <c r="JF29" s="76"/>
      <c r="JG29" s="76"/>
      <c r="JH29" s="76"/>
      <c r="JI29" s="76"/>
      <c r="JJ29" s="76"/>
      <c r="JK29" s="76"/>
      <c r="JL29" s="76"/>
      <c r="JM29" s="76"/>
      <c r="JN29" s="76"/>
      <c r="JO29" s="76"/>
      <c r="JP29" s="76"/>
      <c r="JQ29" s="76"/>
      <c r="JR29" s="76"/>
      <c r="JS29" s="76"/>
      <c r="JT29" s="76"/>
      <c r="JU29" s="76"/>
      <c r="JV29" s="76"/>
      <c r="JW29" s="76"/>
      <c r="JX29" s="76"/>
      <c r="JY29" s="76"/>
      <c r="JZ29" s="76"/>
      <c r="KA29" s="76"/>
      <c r="KB29" s="76"/>
      <c r="KC29" s="76"/>
      <c r="KD29" s="76"/>
      <c r="KE29" s="76"/>
      <c r="KF29" s="76"/>
      <c r="KG29" s="76"/>
      <c r="KH29" s="76"/>
      <c r="KI29" s="76"/>
      <c r="KJ29" s="76"/>
      <c r="KK29" s="76"/>
      <c r="KL29" s="76"/>
      <c r="KM29" s="76"/>
      <c r="KN29" s="76"/>
      <c r="KO29" s="76"/>
      <c r="KP29" s="76"/>
      <c r="KQ29" s="76"/>
      <c r="KR29" s="76"/>
      <c r="KS29" s="76"/>
      <c r="KT29" s="76"/>
      <c r="KU29" s="76"/>
      <c r="KV29" s="76"/>
      <c r="KW29" s="76"/>
      <c r="KX29" s="76"/>
      <c r="KY29" s="76"/>
      <c r="KZ29" s="76"/>
      <c r="LA29" s="76"/>
      <c r="LB29" s="76"/>
      <c r="LC29" s="76"/>
      <c r="LD29" s="76"/>
      <c r="LE29" s="76"/>
      <c r="LF29" s="76"/>
      <c r="LG29" s="76"/>
      <c r="LH29" s="76"/>
      <c r="LI29" s="76"/>
      <c r="LJ29" s="76"/>
      <c r="LK29" s="76"/>
      <c r="LL29" s="76"/>
      <c r="LM29" s="76"/>
      <c r="LN29" s="76"/>
      <c r="LO29" s="76"/>
      <c r="LP29" s="76"/>
      <c r="LQ29" s="76"/>
      <c r="LR29" s="76"/>
      <c r="LS29" s="76"/>
      <c r="LT29" s="76"/>
      <c r="LU29" s="76"/>
      <c r="LV29" s="76"/>
      <c r="LW29" s="76"/>
      <c r="LX29" s="76"/>
      <c r="LY29" s="76"/>
      <c r="LZ29" s="76"/>
      <c r="MA29" s="76"/>
      <c r="MB29" s="76"/>
      <c r="MC29" s="76"/>
      <c r="MD29" s="76"/>
      <c r="ME29" s="76"/>
      <c r="MF29" s="76"/>
      <c r="MG29" s="76"/>
      <c r="MH29" s="76"/>
      <c r="MI29" s="76"/>
      <c r="MJ29" s="76"/>
      <c r="MK29" s="76"/>
      <c r="ML29" s="76"/>
      <c r="MM29" s="76"/>
      <c r="MN29" s="76"/>
      <c r="MO29" s="76"/>
      <c r="MP29" s="76"/>
      <c r="MQ29" s="76"/>
      <c r="MR29" s="76"/>
      <c r="MS29" s="76"/>
      <c r="MT29" s="76"/>
      <c r="MU29" s="76"/>
      <c r="MV29" s="76"/>
      <c r="MW29" s="76"/>
      <c r="MX29" s="76"/>
      <c r="MY29" s="76"/>
      <c r="MZ29" s="76"/>
      <c r="NA29" s="76"/>
      <c r="NB29" s="76"/>
      <c r="NC29" s="76"/>
      <c r="ND29" s="76"/>
      <c r="NE29" s="76"/>
      <c r="NF29" s="76"/>
      <c r="NG29" s="76"/>
      <c r="NH29" s="76"/>
      <c r="NI29" s="76"/>
      <c r="NJ29" s="76"/>
      <c r="NK29" s="76"/>
      <c r="NL29" s="76"/>
      <c r="NM29" s="76"/>
      <c r="NN29" s="76"/>
      <c r="NO29" s="76"/>
      <c r="NP29" s="76"/>
      <c r="NQ29" s="76"/>
      <c r="NR29" s="76"/>
      <c r="NS29" s="76"/>
      <c r="NT29" s="76"/>
      <c r="NU29" s="76"/>
      <c r="NV29" s="76"/>
      <c r="NW29" s="76"/>
      <c r="NX29" s="76"/>
      <c r="NY29" s="76"/>
      <c r="NZ29" s="76"/>
      <c r="OA29" s="76"/>
      <c r="OB29" s="76"/>
      <c r="OC29" s="76"/>
      <c r="OD29" s="76"/>
      <c r="OE29" s="76"/>
      <c r="OF29" s="76"/>
      <c r="OG29" s="76"/>
      <c r="OH29" s="76"/>
      <c r="OI29" s="76"/>
      <c r="OJ29" s="76"/>
      <c r="OK29" s="76"/>
      <c r="OL29" s="76"/>
      <c r="OM29" s="76"/>
      <c r="ON29" s="76"/>
      <c r="OO29" s="76"/>
      <c r="OP29" s="76"/>
      <c r="OQ29" s="76"/>
      <c r="OR29" s="76"/>
      <c r="OS29" s="76"/>
      <c r="OT29" s="76"/>
      <c r="OU29" s="76"/>
      <c r="OV29" s="76"/>
      <c r="OW29" s="76"/>
      <c r="OX29" s="76"/>
      <c r="OY29" s="76"/>
      <c r="OZ29" s="76"/>
      <c r="PA29" s="76"/>
      <c r="PB29" s="76"/>
      <c r="PC29" s="76"/>
      <c r="PD29" s="76"/>
      <c r="PE29" s="76"/>
      <c r="PF29" s="76"/>
      <c r="PG29" s="76"/>
      <c r="PH29" s="76"/>
      <c r="PI29" s="76"/>
      <c r="PJ29" s="76"/>
      <c r="PK29" s="76"/>
      <c r="PL29" s="76"/>
      <c r="PM29" s="76"/>
      <c r="PN29" s="76"/>
      <c r="PO29" s="76"/>
      <c r="PP29" s="76"/>
      <c r="PQ29" s="76"/>
      <c r="PR29" s="76"/>
      <c r="PS29" s="76"/>
      <c r="PT29" s="76"/>
      <c r="PU29" s="76"/>
      <c r="PV29" s="76"/>
      <c r="PW29" s="76"/>
      <c r="PX29" s="76"/>
      <c r="PY29" s="76"/>
      <c r="PZ29" s="76"/>
      <c r="QA29" s="76"/>
      <c r="QB29" s="76"/>
      <c r="QC29" s="76"/>
      <c r="QD29" s="76"/>
      <c r="QE29" s="76"/>
      <c r="QF29" s="76"/>
      <c r="QG29" s="76"/>
      <c r="QH29" s="76"/>
      <c r="QI29" s="76"/>
      <c r="QJ29" s="76"/>
      <c r="QK29" s="76"/>
      <c r="QL29" s="76"/>
      <c r="QM29" s="76"/>
      <c r="QN29" s="76"/>
      <c r="QO29" s="76"/>
      <c r="QP29" s="76"/>
      <c r="QQ29" s="76"/>
      <c r="QR29" s="76"/>
      <c r="QS29" s="76"/>
      <c r="QT29" s="76"/>
      <c r="QU29" s="76"/>
      <c r="QV29" s="76"/>
      <c r="QW29" s="76"/>
      <c r="QX29" s="76"/>
      <c r="QY29" s="76"/>
      <c r="QZ29" s="76"/>
      <c r="RA29" s="76"/>
      <c r="RB29" s="76"/>
      <c r="RC29" s="76"/>
      <c r="RD29" s="76"/>
      <c r="RE29" s="76"/>
      <c r="RF29" s="76"/>
      <c r="RG29" s="76"/>
      <c r="RH29" s="76"/>
      <c r="RI29" s="76"/>
      <c r="RJ29" s="76"/>
      <c r="RK29" s="76"/>
      <c r="RL29" s="76"/>
      <c r="RM29" s="76"/>
      <c r="RN29" s="76"/>
      <c r="RO29" s="76"/>
      <c r="RP29" s="76"/>
      <c r="RQ29" s="76"/>
      <c r="RR29" s="76"/>
      <c r="RS29" s="76"/>
      <c r="RT29" s="76"/>
      <c r="RU29" s="76"/>
      <c r="RV29" s="76"/>
      <c r="RW29" s="76"/>
      <c r="RX29" s="76"/>
      <c r="RY29" s="76"/>
      <c r="RZ29" s="76"/>
      <c r="SA29" s="76"/>
      <c r="SB29" s="76"/>
      <c r="SC29" s="76"/>
      <c r="SD29" s="76"/>
      <c r="SE29" s="76"/>
      <c r="SF29" s="76"/>
      <c r="SG29" s="76"/>
      <c r="SH29" s="76"/>
      <c r="SI29" s="76"/>
      <c r="SJ29" s="76"/>
      <c r="SK29" s="76"/>
      <c r="SL29" s="76"/>
      <c r="SM29" s="76"/>
      <c r="SN29" s="76"/>
      <c r="SO29" s="76"/>
      <c r="SP29" s="76"/>
      <c r="SQ29" s="76"/>
      <c r="SR29" s="76"/>
      <c r="SS29" s="76"/>
      <c r="ST29" s="76"/>
    </row>
    <row r="30" spans="1:514" s="80" customFormat="1" ht="35.1" customHeight="1">
      <c r="A30" s="71" t="s">
        <v>524</v>
      </c>
      <c r="B30" s="81"/>
      <c r="C30" s="83" t="s">
        <v>284</v>
      </c>
      <c r="D30" s="83" t="s">
        <v>456</v>
      </c>
      <c r="E30" s="73">
        <v>2</v>
      </c>
      <c r="F30" s="84" t="s">
        <v>275</v>
      </c>
      <c r="G30" s="78"/>
      <c r="H30" s="51">
        <v>24</v>
      </c>
      <c r="I30" s="51"/>
      <c r="J30" s="51"/>
      <c r="K30" s="51"/>
      <c r="L30" s="51"/>
      <c r="M30" s="51"/>
      <c r="N30" s="51"/>
      <c r="O30" s="51"/>
      <c r="P30" s="140"/>
      <c r="Q30" s="51"/>
      <c r="R30" s="51"/>
      <c r="S30" s="51"/>
      <c r="T30" s="51"/>
      <c r="U30" s="51"/>
      <c r="V30" s="51"/>
      <c r="W30" s="51"/>
      <c r="X30" s="51"/>
      <c r="Y30" s="51"/>
      <c r="Z30" s="78"/>
      <c r="AA30" s="51">
        <v>24</v>
      </c>
      <c r="AB30" s="51">
        <v>16</v>
      </c>
      <c r="AC30" s="51"/>
      <c r="AD30" s="51"/>
      <c r="AE30" s="51"/>
      <c r="AF30" s="87"/>
      <c r="AG30" s="51"/>
      <c r="AH30" s="51"/>
      <c r="AI30" s="51">
        <v>8</v>
      </c>
      <c r="AJ30" s="51"/>
      <c r="AK30" s="51">
        <v>18</v>
      </c>
      <c r="AL30" s="74"/>
      <c r="AM30" s="74"/>
      <c r="AN30" s="79"/>
      <c r="AO30" s="75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  <c r="IV30" s="76"/>
      <c r="IW30" s="76"/>
      <c r="IX30" s="76"/>
      <c r="IY30" s="76"/>
      <c r="IZ30" s="76"/>
      <c r="JA30" s="76"/>
      <c r="JB30" s="76"/>
      <c r="JC30" s="76"/>
      <c r="JD30" s="76"/>
      <c r="JE30" s="76"/>
      <c r="JF30" s="76"/>
      <c r="JG30" s="76"/>
      <c r="JH30" s="76"/>
      <c r="JI30" s="76"/>
      <c r="JJ30" s="76"/>
      <c r="JK30" s="76"/>
      <c r="JL30" s="76"/>
      <c r="JM30" s="76"/>
      <c r="JN30" s="76"/>
      <c r="JO30" s="76"/>
      <c r="JP30" s="76"/>
      <c r="JQ30" s="76"/>
      <c r="JR30" s="76"/>
      <c r="JS30" s="76"/>
      <c r="JT30" s="76"/>
      <c r="JU30" s="76"/>
      <c r="JV30" s="76"/>
      <c r="JW30" s="76"/>
      <c r="JX30" s="76"/>
      <c r="JY30" s="76"/>
      <c r="JZ30" s="76"/>
      <c r="KA30" s="76"/>
      <c r="KB30" s="76"/>
      <c r="KC30" s="76"/>
      <c r="KD30" s="76"/>
      <c r="KE30" s="76"/>
      <c r="KF30" s="76"/>
      <c r="KG30" s="76"/>
      <c r="KH30" s="76"/>
      <c r="KI30" s="76"/>
      <c r="KJ30" s="76"/>
      <c r="KK30" s="76"/>
      <c r="KL30" s="76"/>
      <c r="KM30" s="76"/>
      <c r="KN30" s="76"/>
      <c r="KO30" s="76"/>
      <c r="KP30" s="76"/>
      <c r="KQ30" s="76"/>
      <c r="KR30" s="76"/>
      <c r="KS30" s="76"/>
      <c r="KT30" s="76"/>
      <c r="KU30" s="76"/>
      <c r="KV30" s="76"/>
      <c r="KW30" s="76"/>
      <c r="KX30" s="76"/>
      <c r="KY30" s="76"/>
      <c r="KZ30" s="76"/>
      <c r="LA30" s="76"/>
      <c r="LB30" s="76"/>
      <c r="LC30" s="76"/>
      <c r="LD30" s="76"/>
      <c r="LE30" s="76"/>
      <c r="LF30" s="76"/>
      <c r="LG30" s="76"/>
      <c r="LH30" s="76"/>
      <c r="LI30" s="76"/>
      <c r="LJ30" s="76"/>
      <c r="LK30" s="76"/>
      <c r="LL30" s="76"/>
      <c r="LM30" s="76"/>
      <c r="LN30" s="76"/>
      <c r="LO30" s="76"/>
      <c r="LP30" s="76"/>
      <c r="LQ30" s="76"/>
      <c r="LR30" s="76"/>
      <c r="LS30" s="76"/>
      <c r="LT30" s="76"/>
      <c r="LU30" s="76"/>
      <c r="LV30" s="76"/>
      <c r="LW30" s="76"/>
      <c r="LX30" s="76"/>
      <c r="LY30" s="76"/>
      <c r="LZ30" s="76"/>
      <c r="MA30" s="76"/>
      <c r="MB30" s="76"/>
      <c r="MC30" s="76"/>
      <c r="MD30" s="76"/>
      <c r="ME30" s="76"/>
      <c r="MF30" s="76"/>
      <c r="MG30" s="76"/>
      <c r="MH30" s="76"/>
      <c r="MI30" s="76"/>
      <c r="MJ30" s="76"/>
      <c r="MK30" s="76"/>
      <c r="ML30" s="76"/>
      <c r="MM30" s="76"/>
      <c r="MN30" s="76"/>
      <c r="MO30" s="76"/>
      <c r="MP30" s="76"/>
      <c r="MQ30" s="76"/>
      <c r="MR30" s="76"/>
      <c r="MS30" s="76"/>
      <c r="MT30" s="76"/>
      <c r="MU30" s="76"/>
      <c r="MV30" s="76"/>
      <c r="MW30" s="76"/>
      <c r="MX30" s="76"/>
      <c r="MY30" s="76"/>
      <c r="MZ30" s="76"/>
      <c r="NA30" s="76"/>
      <c r="NB30" s="76"/>
      <c r="NC30" s="76"/>
      <c r="ND30" s="76"/>
      <c r="NE30" s="76"/>
      <c r="NF30" s="76"/>
      <c r="NG30" s="76"/>
      <c r="NH30" s="76"/>
      <c r="NI30" s="76"/>
      <c r="NJ30" s="76"/>
      <c r="NK30" s="76"/>
      <c r="NL30" s="76"/>
      <c r="NM30" s="76"/>
      <c r="NN30" s="76"/>
      <c r="NO30" s="76"/>
      <c r="NP30" s="76"/>
      <c r="NQ30" s="76"/>
      <c r="NR30" s="76"/>
      <c r="NS30" s="76"/>
      <c r="NT30" s="76"/>
      <c r="NU30" s="76"/>
      <c r="NV30" s="76"/>
      <c r="NW30" s="76"/>
      <c r="NX30" s="76"/>
      <c r="NY30" s="76"/>
      <c r="NZ30" s="76"/>
      <c r="OA30" s="76"/>
      <c r="OB30" s="76"/>
      <c r="OC30" s="76"/>
      <c r="OD30" s="76"/>
      <c r="OE30" s="76"/>
      <c r="OF30" s="76"/>
      <c r="OG30" s="76"/>
      <c r="OH30" s="76"/>
      <c r="OI30" s="76"/>
      <c r="OJ30" s="76"/>
      <c r="OK30" s="76"/>
      <c r="OL30" s="76"/>
      <c r="OM30" s="76"/>
      <c r="ON30" s="76"/>
      <c r="OO30" s="76"/>
      <c r="OP30" s="76"/>
      <c r="OQ30" s="76"/>
      <c r="OR30" s="76"/>
      <c r="OS30" s="76"/>
      <c r="OT30" s="76"/>
      <c r="OU30" s="76"/>
      <c r="OV30" s="76"/>
      <c r="OW30" s="76"/>
      <c r="OX30" s="76"/>
      <c r="OY30" s="76"/>
      <c r="OZ30" s="76"/>
      <c r="PA30" s="76"/>
      <c r="PB30" s="76"/>
      <c r="PC30" s="76"/>
      <c r="PD30" s="76"/>
      <c r="PE30" s="76"/>
      <c r="PF30" s="76"/>
      <c r="PG30" s="76"/>
      <c r="PH30" s="76"/>
      <c r="PI30" s="76"/>
      <c r="PJ30" s="76"/>
      <c r="PK30" s="76"/>
      <c r="PL30" s="76"/>
      <c r="PM30" s="76"/>
      <c r="PN30" s="76"/>
      <c r="PO30" s="76"/>
      <c r="PP30" s="76"/>
      <c r="PQ30" s="76"/>
      <c r="PR30" s="76"/>
      <c r="PS30" s="76"/>
      <c r="PT30" s="76"/>
      <c r="PU30" s="76"/>
      <c r="PV30" s="76"/>
      <c r="PW30" s="76"/>
      <c r="PX30" s="76"/>
      <c r="PY30" s="76"/>
      <c r="PZ30" s="76"/>
      <c r="QA30" s="76"/>
      <c r="QB30" s="76"/>
      <c r="QC30" s="76"/>
      <c r="QD30" s="76"/>
      <c r="QE30" s="76"/>
      <c r="QF30" s="76"/>
      <c r="QG30" s="76"/>
      <c r="QH30" s="76"/>
      <c r="QI30" s="76"/>
      <c r="QJ30" s="76"/>
      <c r="QK30" s="76"/>
      <c r="QL30" s="76"/>
      <c r="QM30" s="76"/>
      <c r="QN30" s="76"/>
      <c r="QO30" s="76"/>
      <c r="QP30" s="76"/>
      <c r="QQ30" s="76"/>
      <c r="QR30" s="76"/>
      <c r="QS30" s="76"/>
      <c r="QT30" s="76"/>
      <c r="QU30" s="76"/>
      <c r="QV30" s="76"/>
      <c r="QW30" s="76"/>
      <c r="QX30" s="76"/>
      <c r="QY30" s="76"/>
      <c r="QZ30" s="76"/>
      <c r="RA30" s="76"/>
      <c r="RB30" s="76"/>
      <c r="RC30" s="76"/>
      <c r="RD30" s="76"/>
      <c r="RE30" s="76"/>
      <c r="RF30" s="76"/>
      <c r="RG30" s="76"/>
      <c r="RH30" s="76"/>
      <c r="RI30" s="76"/>
      <c r="RJ30" s="76"/>
      <c r="RK30" s="76"/>
      <c r="RL30" s="76"/>
      <c r="RM30" s="76"/>
      <c r="RN30" s="76"/>
      <c r="RO30" s="76"/>
      <c r="RP30" s="76"/>
      <c r="RQ30" s="76"/>
      <c r="RR30" s="76"/>
      <c r="RS30" s="76"/>
      <c r="RT30" s="76"/>
      <c r="RU30" s="76"/>
      <c r="RV30" s="76"/>
      <c r="RW30" s="76"/>
      <c r="RX30" s="76"/>
      <c r="RY30" s="76"/>
      <c r="RZ30" s="76"/>
      <c r="SA30" s="76"/>
      <c r="SB30" s="76"/>
      <c r="SC30" s="76"/>
      <c r="SD30" s="76"/>
      <c r="SE30" s="76"/>
      <c r="SF30" s="76"/>
      <c r="SG30" s="76"/>
      <c r="SH30" s="76"/>
      <c r="SI30" s="76"/>
      <c r="SJ30" s="76"/>
      <c r="SK30" s="76"/>
      <c r="SL30" s="76"/>
      <c r="SM30" s="76"/>
      <c r="SN30" s="76"/>
      <c r="SO30" s="76"/>
      <c r="SP30" s="76"/>
      <c r="SQ30" s="76"/>
      <c r="SR30" s="76"/>
      <c r="SS30" s="76"/>
      <c r="ST30" s="76"/>
    </row>
    <row r="31" spans="1:514" ht="35.1" customHeight="1">
      <c r="A31" s="71" t="s">
        <v>524</v>
      </c>
      <c r="B31" s="81" t="s">
        <v>285</v>
      </c>
      <c r="C31" s="83" t="s">
        <v>284</v>
      </c>
      <c r="D31" s="83" t="s">
        <v>455</v>
      </c>
      <c r="E31" s="73" t="s">
        <v>272</v>
      </c>
      <c r="F31" s="84" t="s">
        <v>275</v>
      </c>
      <c r="G31" s="78"/>
      <c r="H31" s="51">
        <v>23</v>
      </c>
      <c r="I31" s="51"/>
      <c r="J31" s="51"/>
      <c r="K31" s="51"/>
      <c r="L31" s="51"/>
      <c r="M31" s="51"/>
      <c r="N31" s="51"/>
      <c r="O31" s="51"/>
      <c r="P31" s="140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>
        <v>23</v>
      </c>
      <c r="AB31" s="51">
        <v>23</v>
      </c>
      <c r="AC31" s="51"/>
      <c r="AD31" s="51"/>
      <c r="AE31" s="51"/>
      <c r="AF31" s="51"/>
      <c r="AG31" s="51"/>
      <c r="AH31" s="51"/>
      <c r="AI31" s="51"/>
      <c r="AJ31" s="51"/>
      <c r="AK31" s="51">
        <v>23</v>
      </c>
      <c r="AL31" s="74"/>
      <c r="AM31" s="74"/>
      <c r="AN31" s="74"/>
      <c r="AO31" s="75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  <c r="IV31" s="76"/>
      <c r="IW31" s="76"/>
      <c r="IX31" s="76"/>
      <c r="IY31" s="76"/>
      <c r="IZ31" s="76"/>
      <c r="JA31" s="76"/>
      <c r="JB31" s="76"/>
      <c r="JC31" s="76"/>
      <c r="JD31" s="76"/>
      <c r="JE31" s="76"/>
      <c r="JF31" s="76"/>
      <c r="JG31" s="76"/>
      <c r="JH31" s="76"/>
      <c r="JI31" s="76"/>
      <c r="JJ31" s="76"/>
      <c r="JK31" s="76"/>
      <c r="JL31" s="76"/>
      <c r="JM31" s="76"/>
      <c r="JN31" s="76"/>
      <c r="JO31" s="76"/>
      <c r="JP31" s="76"/>
      <c r="JQ31" s="76"/>
      <c r="JR31" s="76"/>
      <c r="JS31" s="76"/>
      <c r="JT31" s="76"/>
      <c r="JU31" s="76"/>
      <c r="JV31" s="76"/>
      <c r="JW31" s="76"/>
      <c r="JX31" s="76"/>
      <c r="JY31" s="76"/>
      <c r="JZ31" s="76"/>
      <c r="KA31" s="76"/>
      <c r="KB31" s="76"/>
      <c r="KC31" s="76"/>
      <c r="KD31" s="76"/>
      <c r="KE31" s="76"/>
      <c r="KF31" s="76"/>
      <c r="KG31" s="76"/>
      <c r="KH31" s="76"/>
      <c r="KI31" s="76"/>
      <c r="KJ31" s="76"/>
      <c r="KK31" s="76"/>
      <c r="KL31" s="76"/>
      <c r="KM31" s="76"/>
      <c r="KN31" s="76"/>
      <c r="KO31" s="76"/>
      <c r="KP31" s="76"/>
      <c r="KQ31" s="76"/>
      <c r="KR31" s="76"/>
      <c r="KS31" s="76"/>
      <c r="KT31" s="76"/>
      <c r="KU31" s="76"/>
      <c r="KV31" s="76"/>
      <c r="KW31" s="76"/>
      <c r="KX31" s="76"/>
      <c r="KY31" s="76"/>
      <c r="KZ31" s="76"/>
      <c r="LA31" s="76"/>
      <c r="LB31" s="76"/>
      <c r="LC31" s="76"/>
      <c r="LD31" s="76"/>
      <c r="LE31" s="76"/>
      <c r="LF31" s="76"/>
      <c r="LG31" s="76"/>
      <c r="LH31" s="76"/>
      <c r="LI31" s="76"/>
      <c r="LJ31" s="76"/>
      <c r="LK31" s="76"/>
      <c r="LL31" s="76"/>
      <c r="LM31" s="76"/>
      <c r="LN31" s="76"/>
      <c r="LO31" s="76"/>
      <c r="LP31" s="76"/>
      <c r="LQ31" s="76"/>
      <c r="LR31" s="76"/>
      <c r="LS31" s="76"/>
      <c r="LT31" s="76"/>
      <c r="LU31" s="76"/>
      <c r="LV31" s="76"/>
      <c r="LW31" s="76"/>
      <c r="LX31" s="76"/>
      <c r="LY31" s="76"/>
      <c r="LZ31" s="76"/>
      <c r="MA31" s="76"/>
      <c r="MB31" s="76"/>
      <c r="MC31" s="76"/>
      <c r="MD31" s="76"/>
      <c r="ME31" s="76"/>
      <c r="MF31" s="76"/>
      <c r="MG31" s="76"/>
      <c r="MH31" s="76"/>
      <c r="MI31" s="76"/>
      <c r="MJ31" s="76"/>
      <c r="MK31" s="76"/>
      <c r="ML31" s="76"/>
      <c r="MM31" s="76"/>
      <c r="MN31" s="76"/>
      <c r="MO31" s="76"/>
      <c r="MP31" s="76"/>
      <c r="MQ31" s="76"/>
      <c r="MR31" s="76"/>
      <c r="MS31" s="76"/>
      <c r="MT31" s="76"/>
      <c r="MU31" s="76"/>
      <c r="MV31" s="76"/>
      <c r="MW31" s="76"/>
      <c r="MX31" s="76"/>
      <c r="MY31" s="76"/>
      <c r="MZ31" s="76"/>
      <c r="NA31" s="76"/>
      <c r="NB31" s="76"/>
      <c r="NC31" s="76"/>
      <c r="ND31" s="76"/>
      <c r="NE31" s="76"/>
      <c r="NF31" s="76"/>
      <c r="NG31" s="76"/>
      <c r="NH31" s="76"/>
      <c r="NI31" s="76"/>
      <c r="NJ31" s="76"/>
      <c r="NK31" s="76"/>
      <c r="NL31" s="76"/>
      <c r="NM31" s="76"/>
      <c r="NN31" s="76"/>
      <c r="NO31" s="76"/>
      <c r="NP31" s="76"/>
      <c r="NQ31" s="76"/>
      <c r="NR31" s="76"/>
      <c r="NS31" s="76"/>
      <c r="NT31" s="76"/>
      <c r="NU31" s="76"/>
      <c r="NV31" s="76"/>
      <c r="NW31" s="76"/>
      <c r="NX31" s="76"/>
      <c r="NY31" s="76"/>
      <c r="NZ31" s="76"/>
      <c r="OA31" s="76"/>
      <c r="OB31" s="76"/>
      <c r="OC31" s="76"/>
      <c r="OD31" s="76"/>
      <c r="OE31" s="76"/>
      <c r="OF31" s="76"/>
      <c r="OG31" s="76"/>
      <c r="OH31" s="76"/>
      <c r="OI31" s="76"/>
      <c r="OJ31" s="76"/>
      <c r="OK31" s="76"/>
      <c r="OL31" s="76"/>
      <c r="OM31" s="76"/>
      <c r="ON31" s="76"/>
      <c r="OO31" s="76"/>
      <c r="OP31" s="76"/>
      <c r="OQ31" s="76"/>
      <c r="OR31" s="76"/>
      <c r="OS31" s="76"/>
      <c r="OT31" s="76"/>
      <c r="OU31" s="76"/>
      <c r="OV31" s="76"/>
      <c r="OW31" s="76"/>
      <c r="OX31" s="76"/>
      <c r="OY31" s="76"/>
      <c r="OZ31" s="76"/>
      <c r="PA31" s="76"/>
      <c r="PB31" s="76"/>
      <c r="PC31" s="76"/>
      <c r="PD31" s="76"/>
      <c r="PE31" s="76"/>
      <c r="PF31" s="76"/>
      <c r="PG31" s="76"/>
      <c r="PH31" s="76"/>
      <c r="PI31" s="76"/>
      <c r="PJ31" s="76"/>
      <c r="PK31" s="76"/>
      <c r="PL31" s="76"/>
      <c r="PM31" s="76"/>
      <c r="PN31" s="76"/>
      <c r="PO31" s="76"/>
      <c r="PP31" s="76"/>
      <c r="PQ31" s="76"/>
      <c r="PR31" s="76"/>
      <c r="PS31" s="76"/>
      <c r="PT31" s="76"/>
      <c r="PU31" s="76"/>
      <c r="PV31" s="76"/>
      <c r="PW31" s="76"/>
      <c r="PX31" s="76"/>
      <c r="PY31" s="76"/>
      <c r="PZ31" s="76"/>
      <c r="QA31" s="76"/>
      <c r="QB31" s="76"/>
      <c r="QC31" s="76"/>
      <c r="QD31" s="76"/>
      <c r="QE31" s="76"/>
      <c r="QF31" s="76"/>
      <c r="QG31" s="76"/>
      <c r="QH31" s="76"/>
      <c r="QI31" s="76"/>
      <c r="QJ31" s="76"/>
      <c r="QK31" s="76"/>
      <c r="QL31" s="76"/>
      <c r="QM31" s="76"/>
      <c r="QN31" s="76"/>
      <c r="QO31" s="76"/>
      <c r="QP31" s="76"/>
      <c r="QQ31" s="76"/>
      <c r="QR31" s="76"/>
      <c r="QS31" s="76"/>
      <c r="QT31" s="76"/>
      <c r="QU31" s="76"/>
      <c r="QV31" s="76"/>
      <c r="QW31" s="76"/>
      <c r="QX31" s="76"/>
      <c r="QY31" s="76"/>
      <c r="QZ31" s="76"/>
      <c r="RA31" s="76"/>
      <c r="RB31" s="76"/>
      <c r="RC31" s="76"/>
      <c r="RD31" s="76"/>
      <c r="RE31" s="76"/>
      <c r="RF31" s="76"/>
      <c r="RG31" s="76"/>
      <c r="RH31" s="76"/>
      <c r="RI31" s="76"/>
      <c r="RJ31" s="76"/>
      <c r="RK31" s="76"/>
      <c r="RL31" s="76"/>
      <c r="RM31" s="76"/>
      <c r="RN31" s="76"/>
      <c r="RO31" s="76"/>
      <c r="RP31" s="76"/>
      <c r="RQ31" s="76"/>
      <c r="RR31" s="76"/>
      <c r="RS31" s="76"/>
      <c r="RT31" s="76"/>
      <c r="RU31" s="76"/>
      <c r="RV31" s="76"/>
      <c r="RW31" s="76"/>
      <c r="RX31" s="76"/>
      <c r="RY31" s="76"/>
      <c r="RZ31" s="76"/>
      <c r="SA31" s="76"/>
      <c r="SB31" s="76"/>
      <c r="SC31" s="76"/>
      <c r="SD31" s="76"/>
      <c r="SE31" s="76"/>
      <c r="SF31" s="76"/>
      <c r="SG31" s="76"/>
      <c r="SH31" s="76"/>
      <c r="SI31" s="76"/>
      <c r="SJ31" s="76"/>
      <c r="SK31" s="76"/>
      <c r="SL31" s="76"/>
      <c r="SM31" s="76"/>
      <c r="SN31" s="76"/>
      <c r="SO31" s="76"/>
      <c r="SP31" s="76"/>
      <c r="SQ31" s="76"/>
      <c r="SR31" s="76"/>
      <c r="SS31" s="76"/>
      <c r="ST31" s="76"/>
    </row>
    <row r="32" spans="1:514" ht="35.1" customHeight="1">
      <c r="A32" s="71" t="s">
        <v>524</v>
      </c>
      <c r="B32" s="81"/>
      <c r="C32" s="83" t="s">
        <v>284</v>
      </c>
      <c r="D32" s="83" t="s">
        <v>456</v>
      </c>
      <c r="E32" s="73">
        <v>3</v>
      </c>
      <c r="F32" s="84" t="s">
        <v>275</v>
      </c>
      <c r="G32" s="78"/>
      <c r="H32" s="51">
        <v>20</v>
      </c>
      <c r="I32" s="51"/>
      <c r="J32" s="51"/>
      <c r="K32" s="51">
        <v>3</v>
      </c>
      <c r="L32" s="51">
        <v>249</v>
      </c>
      <c r="M32" s="51">
        <v>747</v>
      </c>
      <c r="N32" s="51"/>
      <c r="O32" s="51"/>
      <c r="P32" s="140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>
        <v>23</v>
      </c>
      <c r="AB32" s="51">
        <v>23</v>
      </c>
      <c r="AC32" s="51"/>
      <c r="AD32" s="51"/>
      <c r="AE32" s="51"/>
      <c r="AF32" s="51"/>
      <c r="AG32" s="51"/>
      <c r="AH32" s="51"/>
      <c r="AI32" s="51"/>
      <c r="AJ32" s="51"/>
      <c r="AK32" s="51">
        <v>23</v>
      </c>
      <c r="AL32" s="74"/>
      <c r="AM32" s="74"/>
      <c r="AN32" s="74"/>
      <c r="AO32" s="75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  <c r="IW32" s="76"/>
      <c r="IX32" s="76"/>
      <c r="IY32" s="76"/>
      <c r="IZ32" s="76"/>
      <c r="JA32" s="76"/>
      <c r="JB32" s="76"/>
      <c r="JC32" s="76"/>
      <c r="JD32" s="76"/>
      <c r="JE32" s="76"/>
      <c r="JF32" s="76"/>
      <c r="JG32" s="76"/>
      <c r="JH32" s="76"/>
      <c r="JI32" s="76"/>
      <c r="JJ32" s="76"/>
      <c r="JK32" s="76"/>
      <c r="JL32" s="76"/>
      <c r="JM32" s="76"/>
      <c r="JN32" s="76"/>
      <c r="JO32" s="76"/>
      <c r="JP32" s="76"/>
      <c r="JQ32" s="76"/>
      <c r="JR32" s="76"/>
      <c r="JS32" s="76"/>
      <c r="JT32" s="76"/>
      <c r="JU32" s="76"/>
      <c r="JV32" s="76"/>
      <c r="JW32" s="76"/>
      <c r="JX32" s="76"/>
      <c r="JY32" s="76"/>
      <c r="JZ32" s="76"/>
      <c r="KA32" s="76"/>
      <c r="KB32" s="76"/>
      <c r="KC32" s="76"/>
      <c r="KD32" s="76"/>
      <c r="KE32" s="76"/>
      <c r="KF32" s="76"/>
      <c r="KG32" s="76"/>
      <c r="KH32" s="76"/>
      <c r="KI32" s="76"/>
      <c r="KJ32" s="76"/>
      <c r="KK32" s="76"/>
      <c r="KL32" s="76"/>
      <c r="KM32" s="76"/>
      <c r="KN32" s="76"/>
      <c r="KO32" s="76"/>
      <c r="KP32" s="76"/>
      <c r="KQ32" s="76"/>
      <c r="KR32" s="76"/>
      <c r="KS32" s="76"/>
      <c r="KT32" s="76"/>
      <c r="KU32" s="76"/>
      <c r="KV32" s="76"/>
      <c r="KW32" s="76"/>
      <c r="KX32" s="76"/>
      <c r="KY32" s="76"/>
      <c r="KZ32" s="76"/>
      <c r="LA32" s="76"/>
      <c r="LB32" s="76"/>
      <c r="LC32" s="76"/>
      <c r="LD32" s="76"/>
      <c r="LE32" s="76"/>
      <c r="LF32" s="76"/>
      <c r="LG32" s="76"/>
      <c r="LH32" s="76"/>
      <c r="LI32" s="76"/>
      <c r="LJ32" s="76"/>
      <c r="LK32" s="76"/>
      <c r="LL32" s="76"/>
      <c r="LM32" s="76"/>
      <c r="LN32" s="76"/>
      <c r="LO32" s="76"/>
      <c r="LP32" s="76"/>
      <c r="LQ32" s="76"/>
      <c r="LR32" s="76"/>
      <c r="LS32" s="76"/>
      <c r="LT32" s="76"/>
      <c r="LU32" s="76"/>
      <c r="LV32" s="76"/>
      <c r="LW32" s="76"/>
      <c r="LX32" s="76"/>
      <c r="LY32" s="76"/>
      <c r="LZ32" s="76"/>
      <c r="MA32" s="76"/>
      <c r="MB32" s="76"/>
      <c r="MC32" s="76"/>
      <c r="MD32" s="76"/>
      <c r="ME32" s="76"/>
      <c r="MF32" s="76"/>
      <c r="MG32" s="76"/>
      <c r="MH32" s="76"/>
      <c r="MI32" s="76"/>
      <c r="MJ32" s="76"/>
      <c r="MK32" s="76"/>
      <c r="ML32" s="76"/>
      <c r="MM32" s="76"/>
      <c r="MN32" s="76"/>
      <c r="MO32" s="76"/>
      <c r="MP32" s="76"/>
      <c r="MQ32" s="76"/>
      <c r="MR32" s="76"/>
      <c r="MS32" s="76"/>
      <c r="MT32" s="76"/>
      <c r="MU32" s="76"/>
      <c r="MV32" s="76"/>
      <c r="MW32" s="76"/>
      <c r="MX32" s="76"/>
      <c r="MY32" s="76"/>
      <c r="MZ32" s="76"/>
      <c r="NA32" s="76"/>
      <c r="NB32" s="76"/>
      <c r="NC32" s="76"/>
      <c r="ND32" s="76"/>
      <c r="NE32" s="76"/>
      <c r="NF32" s="76"/>
      <c r="NG32" s="76"/>
      <c r="NH32" s="76"/>
      <c r="NI32" s="76"/>
      <c r="NJ32" s="76"/>
      <c r="NK32" s="76"/>
      <c r="NL32" s="76"/>
      <c r="NM32" s="76"/>
      <c r="NN32" s="76"/>
      <c r="NO32" s="76"/>
      <c r="NP32" s="76"/>
      <c r="NQ32" s="76"/>
      <c r="NR32" s="76"/>
      <c r="NS32" s="76"/>
      <c r="NT32" s="76"/>
      <c r="NU32" s="76"/>
      <c r="NV32" s="76"/>
      <c r="NW32" s="76"/>
      <c r="NX32" s="76"/>
      <c r="NY32" s="76"/>
      <c r="NZ32" s="76"/>
      <c r="OA32" s="76"/>
      <c r="OB32" s="76"/>
      <c r="OC32" s="76"/>
      <c r="OD32" s="76"/>
      <c r="OE32" s="76"/>
      <c r="OF32" s="76"/>
      <c r="OG32" s="76"/>
      <c r="OH32" s="76"/>
      <c r="OI32" s="76"/>
      <c r="OJ32" s="76"/>
      <c r="OK32" s="76"/>
      <c r="OL32" s="76"/>
      <c r="OM32" s="76"/>
      <c r="ON32" s="76"/>
      <c r="OO32" s="76"/>
      <c r="OP32" s="76"/>
      <c r="OQ32" s="76"/>
      <c r="OR32" s="76"/>
      <c r="OS32" s="76"/>
      <c r="OT32" s="76"/>
      <c r="OU32" s="76"/>
      <c r="OV32" s="76"/>
      <c r="OW32" s="76"/>
      <c r="OX32" s="76"/>
      <c r="OY32" s="76"/>
      <c r="OZ32" s="76"/>
      <c r="PA32" s="76"/>
      <c r="PB32" s="76"/>
      <c r="PC32" s="76"/>
      <c r="PD32" s="76"/>
      <c r="PE32" s="76"/>
      <c r="PF32" s="76"/>
      <c r="PG32" s="76"/>
      <c r="PH32" s="76"/>
      <c r="PI32" s="76"/>
      <c r="PJ32" s="76"/>
      <c r="PK32" s="76"/>
      <c r="PL32" s="76"/>
      <c r="PM32" s="76"/>
      <c r="PN32" s="76"/>
      <c r="PO32" s="76"/>
      <c r="PP32" s="76"/>
      <c r="PQ32" s="76"/>
      <c r="PR32" s="76"/>
      <c r="PS32" s="76"/>
      <c r="PT32" s="76"/>
      <c r="PU32" s="76"/>
      <c r="PV32" s="76"/>
      <c r="PW32" s="76"/>
      <c r="PX32" s="76"/>
      <c r="PY32" s="76"/>
      <c r="PZ32" s="76"/>
      <c r="QA32" s="76"/>
      <c r="QB32" s="76"/>
      <c r="QC32" s="76"/>
      <c r="QD32" s="76"/>
      <c r="QE32" s="76"/>
      <c r="QF32" s="76"/>
      <c r="QG32" s="76"/>
      <c r="QH32" s="76"/>
      <c r="QI32" s="76"/>
      <c r="QJ32" s="76"/>
      <c r="QK32" s="76"/>
      <c r="QL32" s="76"/>
      <c r="QM32" s="76"/>
      <c r="QN32" s="76"/>
      <c r="QO32" s="76"/>
      <c r="QP32" s="76"/>
      <c r="QQ32" s="76"/>
      <c r="QR32" s="76"/>
      <c r="QS32" s="76"/>
      <c r="QT32" s="76"/>
      <c r="QU32" s="76"/>
      <c r="QV32" s="76"/>
      <c r="QW32" s="76"/>
      <c r="QX32" s="76"/>
      <c r="QY32" s="76"/>
      <c r="QZ32" s="76"/>
      <c r="RA32" s="76"/>
      <c r="RB32" s="76"/>
      <c r="RC32" s="76"/>
      <c r="RD32" s="76"/>
      <c r="RE32" s="76"/>
      <c r="RF32" s="76"/>
      <c r="RG32" s="76"/>
      <c r="RH32" s="76"/>
      <c r="RI32" s="76"/>
      <c r="RJ32" s="76"/>
      <c r="RK32" s="76"/>
      <c r="RL32" s="76"/>
      <c r="RM32" s="76"/>
      <c r="RN32" s="76"/>
      <c r="RO32" s="76"/>
      <c r="RP32" s="76"/>
      <c r="RQ32" s="76"/>
      <c r="RR32" s="76"/>
      <c r="RS32" s="76"/>
      <c r="RT32" s="76"/>
      <c r="RU32" s="76"/>
      <c r="RV32" s="76"/>
      <c r="RW32" s="76"/>
      <c r="RX32" s="76"/>
      <c r="RY32" s="76"/>
      <c r="RZ32" s="76"/>
      <c r="SA32" s="76"/>
      <c r="SB32" s="76"/>
      <c r="SC32" s="76"/>
      <c r="SD32" s="76"/>
      <c r="SE32" s="76"/>
      <c r="SF32" s="76"/>
      <c r="SG32" s="76"/>
      <c r="SH32" s="76"/>
      <c r="SI32" s="76"/>
      <c r="SJ32" s="76"/>
      <c r="SK32" s="76"/>
      <c r="SL32" s="76"/>
      <c r="SM32" s="76"/>
      <c r="SN32" s="76"/>
      <c r="SO32" s="76"/>
      <c r="SP32" s="76"/>
      <c r="SQ32" s="76"/>
      <c r="SR32" s="76"/>
      <c r="SS32" s="76"/>
      <c r="ST32" s="76"/>
    </row>
    <row r="33" spans="1:514" s="80" customFormat="1" ht="35.1" customHeight="1">
      <c r="A33" s="71" t="s">
        <v>524</v>
      </c>
      <c r="B33" s="81" t="s">
        <v>286</v>
      </c>
      <c r="C33" s="83" t="s">
        <v>284</v>
      </c>
      <c r="D33" s="83" t="s">
        <v>455</v>
      </c>
      <c r="E33" s="73" t="s">
        <v>273</v>
      </c>
      <c r="F33" s="84" t="s">
        <v>275</v>
      </c>
      <c r="G33" s="78"/>
      <c r="H33" s="51">
        <v>24</v>
      </c>
      <c r="I33" s="51"/>
      <c r="J33" s="51"/>
      <c r="K33" s="51"/>
      <c r="L33" s="51"/>
      <c r="M33" s="51"/>
      <c r="N33" s="51"/>
      <c r="O33" s="51"/>
      <c r="P33" s="140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>
        <v>24</v>
      </c>
      <c r="AB33" s="51">
        <v>24</v>
      </c>
      <c r="AC33" s="51"/>
      <c r="AD33" s="51"/>
      <c r="AE33" s="51"/>
      <c r="AF33" s="51"/>
      <c r="AG33" s="51"/>
      <c r="AH33" s="51"/>
      <c r="AI33" s="51"/>
      <c r="AJ33" s="51"/>
      <c r="AK33" s="51">
        <v>24</v>
      </c>
      <c r="AL33" s="74"/>
      <c r="AM33" s="74"/>
      <c r="AN33" s="79"/>
      <c r="AO33" s="75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  <c r="IV33" s="76"/>
      <c r="IW33" s="76"/>
      <c r="IX33" s="76"/>
      <c r="IY33" s="76"/>
      <c r="IZ33" s="76"/>
      <c r="JA33" s="76"/>
      <c r="JB33" s="76"/>
      <c r="JC33" s="76"/>
      <c r="JD33" s="76"/>
      <c r="JE33" s="76"/>
      <c r="JF33" s="76"/>
      <c r="JG33" s="76"/>
      <c r="JH33" s="76"/>
      <c r="JI33" s="76"/>
      <c r="JJ33" s="76"/>
      <c r="JK33" s="76"/>
      <c r="JL33" s="76"/>
      <c r="JM33" s="76"/>
      <c r="JN33" s="76"/>
      <c r="JO33" s="76"/>
      <c r="JP33" s="76"/>
      <c r="JQ33" s="76"/>
      <c r="JR33" s="76"/>
      <c r="JS33" s="76"/>
      <c r="JT33" s="76"/>
      <c r="JU33" s="76"/>
      <c r="JV33" s="76"/>
      <c r="JW33" s="76"/>
      <c r="JX33" s="76"/>
      <c r="JY33" s="76"/>
      <c r="JZ33" s="76"/>
      <c r="KA33" s="76"/>
      <c r="KB33" s="76"/>
      <c r="KC33" s="76"/>
      <c r="KD33" s="76"/>
      <c r="KE33" s="76"/>
      <c r="KF33" s="76"/>
      <c r="KG33" s="76"/>
      <c r="KH33" s="76"/>
      <c r="KI33" s="76"/>
      <c r="KJ33" s="76"/>
      <c r="KK33" s="76"/>
      <c r="KL33" s="76"/>
      <c r="KM33" s="76"/>
      <c r="KN33" s="76"/>
      <c r="KO33" s="76"/>
      <c r="KP33" s="76"/>
      <c r="KQ33" s="76"/>
      <c r="KR33" s="76"/>
      <c r="KS33" s="76"/>
      <c r="KT33" s="76"/>
      <c r="KU33" s="76"/>
      <c r="KV33" s="76"/>
      <c r="KW33" s="76"/>
      <c r="KX33" s="76"/>
      <c r="KY33" s="76"/>
      <c r="KZ33" s="76"/>
      <c r="LA33" s="76"/>
      <c r="LB33" s="76"/>
      <c r="LC33" s="76"/>
      <c r="LD33" s="76"/>
      <c r="LE33" s="76"/>
      <c r="LF33" s="76"/>
      <c r="LG33" s="76"/>
      <c r="LH33" s="76"/>
      <c r="LI33" s="76"/>
      <c r="LJ33" s="76"/>
      <c r="LK33" s="76"/>
      <c r="LL33" s="76"/>
      <c r="LM33" s="76"/>
      <c r="LN33" s="76"/>
      <c r="LO33" s="76"/>
      <c r="LP33" s="76"/>
      <c r="LQ33" s="76"/>
      <c r="LR33" s="76"/>
      <c r="LS33" s="76"/>
      <c r="LT33" s="76"/>
      <c r="LU33" s="76"/>
      <c r="LV33" s="76"/>
      <c r="LW33" s="76"/>
      <c r="LX33" s="76"/>
      <c r="LY33" s="76"/>
      <c r="LZ33" s="76"/>
      <c r="MA33" s="76"/>
      <c r="MB33" s="76"/>
      <c r="MC33" s="76"/>
      <c r="MD33" s="76"/>
      <c r="ME33" s="76"/>
      <c r="MF33" s="76"/>
      <c r="MG33" s="76"/>
      <c r="MH33" s="76"/>
      <c r="MI33" s="76"/>
      <c r="MJ33" s="76"/>
      <c r="MK33" s="76"/>
      <c r="ML33" s="76"/>
      <c r="MM33" s="76"/>
      <c r="MN33" s="76"/>
      <c r="MO33" s="76"/>
      <c r="MP33" s="76"/>
      <c r="MQ33" s="76"/>
      <c r="MR33" s="76"/>
      <c r="MS33" s="76"/>
      <c r="MT33" s="76"/>
      <c r="MU33" s="76"/>
      <c r="MV33" s="76"/>
      <c r="MW33" s="76"/>
      <c r="MX33" s="76"/>
      <c r="MY33" s="76"/>
      <c r="MZ33" s="76"/>
      <c r="NA33" s="76"/>
      <c r="NB33" s="76"/>
      <c r="NC33" s="76"/>
      <c r="ND33" s="76"/>
      <c r="NE33" s="76"/>
      <c r="NF33" s="76"/>
      <c r="NG33" s="76"/>
      <c r="NH33" s="76"/>
      <c r="NI33" s="76"/>
      <c r="NJ33" s="76"/>
      <c r="NK33" s="76"/>
      <c r="NL33" s="76"/>
      <c r="NM33" s="76"/>
      <c r="NN33" s="76"/>
      <c r="NO33" s="76"/>
      <c r="NP33" s="76"/>
      <c r="NQ33" s="76"/>
      <c r="NR33" s="76"/>
      <c r="NS33" s="76"/>
      <c r="NT33" s="76"/>
      <c r="NU33" s="76"/>
      <c r="NV33" s="76"/>
      <c r="NW33" s="76"/>
      <c r="NX33" s="76"/>
      <c r="NY33" s="76"/>
      <c r="NZ33" s="76"/>
      <c r="OA33" s="76"/>
      <c r="OB33" s="76"/>
      <c r="OC33" s="76"/>
      <c r="OD33" s="76"/>
      <c r="OE33" s="76"/>
      <c r="OF33" s="76"/>
      <c r="OG33" s="76"/>
      <c r="OH33" s="76"/>
      <c r="OI33" s="76"/>
      <c r="OJ33" s="76"/>
      <c r="OK33" s="76"/>
      <c r="OL33" s="76"/>
      <c r="OM33" s="76"/>
      <c r="ON33" s="76"/>
      <c r="OO33" s="76"/>
      <c r="OP33" s="76"/>
      <c r="OQ33" s="76"/>
      <c r="OR33" s="76"/>
      <c r="OS33" s="76"/>
      <c r="OT33" s="76"/>
      <c r="OU33" s="76"/>
      <c r="OV33" s="76"/>
      <c r="OW33" s="76"/>
      <c r="OX33" s="76"/>
      <c r="OY33" s="76"/>
      <c r="OZ33" s="76"/>
      <c r="PA33" s="76"/>
      <c r="PB33" s="76"/>
      <c r="PC33" s="76"/>
      <c r="PD33" s="76"/>
      <c r="PE33" s="76"/>
      <c r="PF33" s="76"/>
      <c r="PG33" s="76"/>
      <c r="PH33" s="76"/>
      <c r="PI33" s="76"/>
      <c r="PJ33" s="76"/>
      <c r="PK33" s="76"/>
      <c r="PL33" s="76"/>
      <c r="PM33" s="76"/>
      <c r="PN33" s="76"/>
      <c r="PO33" s="76"/>
      <c r="PP33" s="76"/>
      <c r="PQ33" s="76"/>
      <c r="PR33" s="76"/>
      <c r="PS33" s="76"/>
      <c r="PT33" s="76"/>
      <c r="PU33" s="76"/>
      <c r="PV33" s="76"/>
      <c r="PW33" s="76"/>
      <c r="PX33" s="76"/>
      <c r="PY33" s="76"/>
      <c r="PZ33" s="76"/>
      <c r="QA33" s="76"/>
      <c r="QB33" s="76"/>
      <c r="QC33" s="76"/>
      <c r="QD33" s="76"/>
      <c r="QE33" s="76"/>
      <c r="QF33" s="76"/>
      <c r="QG33" s="76"/>
      <c r="QH33" s="76"/>
      <c r="QI33" s="76"/>
      <c r="QJ33" s="76"/>
      <c r="QK33" s="76"/>
      <c r="QL33" s="76"/>
      <c r="QM33" s="76"/>
      <c r="QN33" s="76"/>
      <c r="QO33" s="76"/>
      <c r="QP33" s="76"/>
      <c r="QQ33" s="76"/>
      <c r="QR33" s="76"/>
      <c r="QS33" s="76"/>
      <c r="QT33" s="76"/>
      <c r="QU33" s="76"/>
      <c r="QV33" s="76"/>
      <c r="QW33" s="76"/>
      <c r="QX33" s="76"/>
      <c r="QY33" s="76"/>
      <c r="QZ33" s="76"/>
      <c r="RA33" s="76"/>
      <c r="RB33" s="76"/>
      <c r="RC33" s="76"/>
      <c r="RD33" s="76"/>
      <c r="RE33" s="76"/>
      <c r="RF33" s="76"/>
      <c r="RG33" s="76"/>
      <c r="RH33" s="76"/>
      <c r="RI33" s="76"/>
      <c r="RJ33" s="76"/>
      <c r="RK33" s="76"/>
      <c r="RL33" s="76"/>
      <c r="RM33" s="76"/>
      <c r="RN33" s="76"/>
      <c r="RO33" s="76"/>
      <c r="RP33" s="76"/>
      <c r="RQ33" s="76"/>
      <c r="RR33" s="76"/>
      <c r="RS33" s="76"/>
      <c r="RT33" s="76"/>
      <c r="RU33" s="76"/>
      <c r="RV33" s="76"/>
      <c r="RW33" s="76"/>
      <c r="RX33" s="76"/>
      <c r="RY33" s="76"/>
      <c r="RZ33" s="76"/>
      <c r="SA33" s="76"/>
      <c r="SB33" s="76"/>
      <c r="SC33" s="76"/>
      <c r="SD33" s="76"/>
      <c r="SE33" s="76"/>
      <c r="SF33" s="76"/>
      <c r="SG33" s="76"/>
      <c r="SH33" s="76"/>
      <c r="SI33" s="76"/>
      <c r="SJ33" s="76"/>
      <c r="SK33" s="76"/>
      <c r="SL33" s="76"/>
      <c r="SM33" s="76"/>
      <c r="SN33" s="76"/>
      <c r="SO33" s="76"/>
      <c r="SP33" s="76"/>
      <c r="SQ33" s="76"/>
      <c r="SR33" s="76"/>
      <c r="SS33" s="76"/>
      <c r="ST33" s="76"/>
    </row>
    <row r="34" spans="1:514" s="80" customFormat="1" ht="35.1" customHeight="1">
      <c r="A34" s="71" t="s">
        <v>524</v>
      </c>
      <c r="B34" s="81"/>
      <c r="C34" s="83" t="s">
        <v>284</v>
      </c>
      <c r="D34" s="83" t="s">
        <v>456</v>
      </c>
      <c r="E34" s="73">
        <v>4</v>
      </c>
      <c r="F34" s="84" t="s">
        <v>275</v>
      </c>
      <c r="G34" s="78"/>
      <c r="H34" s="51"/>
      <c r="I34" s="51"/>
      <c r="J34" s="51"/>
      <c r="K34" s="51">
        <v>24</v>
      </c>
      <c r="L34" s="51">
        <v>249</v>
      </c>
      <c r="M34" s="51">
        <v>5976</v>
      </c>
      <c r="N34" s="51"/>
      <c r="O34" s="51"/>
      <c r="P34" s="140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>
        <v>24</v>
      </c>
      <c r="AB34" s="51">
        <v>24</v>
      </c>
      <c r="AC34" s="51"/>
      <c r="AD34" s="51"/>
      <c r="AE34" s="51"/>
      <c r="AF34" s="51"/>
      <c r="AG34" s="51"/>
      <c r="AH34" s="51"/>
      <c r="AI34" s="51"/>
      <c r="AJ34" s="51"/>
      <c r="AK34" s="51">
        <v>24</v>
      </c>
      <c r="AL34" s="74"/>
      <c r="AM34" s="74"/>
      <c r="AN34" s="79"/>
      <c r="AO34" s="75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  <c r="IV34" s="76"/>
      <c r="IW34" s="76"/>
      <c r="IX34" s="76"/>
      <c r="IY34" s="76"/>
      <c r="IZ34" s="76"/>
      <c r="JA34" s="76"/>
      <c r="JB34" s="76"/>
      <c r="JC34" s="76"/>
      <c r="JD34" s="76"/>
      <c r="JE34" s="76"/>
      <c r="JF34" s="76"/>
      <c r="JG34" s="76"/>
      <c r="JH34" s="76"/>
      <c r="JI34" s="76"/>
      <c r="JJ34" s="76"/>
      <c r="JK34" s="76"/>
      <c r="JL34" s="76"/>
      <c r="JM34" s="76"/>
      <c r="JN34" s="76"/>
      <c r="JO34" s="76"/>
      <c r="JP34" s="76"/>
      <c r="JQ34" s="76"/>
      <c r="JR34" s="76"/>
      <c r="JS34" s="76"/>
      <c r="JT34" s="76"/>
      <c r="JU34" s="76"/>
      <c r="JV34" s="76"/>
      <c r="JW34" s="76"/>
      <c r="JX34" s="76"/>
      <c r="JY34" s="76"/>
      <c r="JZ34" s="76"/>
      <c r="KA34" s="76"/>
      <c r="KB34" s="76"/>
      <c r="KC34" s="76"/>
      <c r="KD34" s="76"/>
      <c r="KE34" s="76"/>
      <c r="KF34" s="76"/>
      <c r="KG34" s="76"/>
      <c r="KH34" s="76"/>
      <c r="KI34" s="76"/>
      <c r="KJ34" s="76"/>
      <c r="KK34" s="76"/>
      <c r="KL34" s="76"/>
      <c r="KM34" s="76"/>
      <c r="KN34" s="76"/>
      <c r="KO34" s="76"/>
      <c r="KP34" s="76"/>
      <c r="KQ34" s="76"/>
      <c r="KR34" s="76"/>
      <c r="KS34" s="76"/>
      <c r="KT34" s="76"/>
      <c r="KU34" s="76"/>
      <c r="KV34" s="76"/>
      <c r="KW34" s="76"/>
      <c r="KX34" s="76"/>
      <c r="KY34" s="76"/>
      <c r="KZ34" s="76"/>
      <c r="LA34" s="76"/>
      <c r="LB34" s="76"/>
      <c r="LC34" s="76"/>
      <c r="LD34" s="76"/>
      <c r="LE34" s="76"/>
      <c r="LF34" s="76"/>
      <c r="LG34" s="76"/>
      <c r="LH34" s="76"/>
      <c r="LI34" s="76"/>
      <c r="LJ34" s="76"/>
      <c r="LK34" s="76"/>
      <c r="LL34" s="76"/>
      <c r="LM34" s="76"/>
      <c r="LN34" s="76"/>
      <c r="LO34" s="76"/>
      <c r="LP34" s="76"/>
      <c r="LQ34" s="76"/>
      <c r="LR34" s="76"/>
      <c r="LS34" s="76"/>
      <c r="LT34" s="76"/>
      <c r="LU34" s="76"/>
      <c r="LV34" s="76"/>
      <c r="LW34" s="76"/>
      <c r="LX34" s="76"/>
      <c r="LY34" s="76"/>
      <c r="LZ34" s="76"/>
      <c r="MA34" s="76"/>
      <c r="MB34" s="76"/>
      <c r="MC34" s="76"/>
      <c r="MD34" s="76"/>
      <c r="ME34" s="76"/>
      <c r="MF34" s="76"/>
      <c r="MG34" s="76"/>
      <c r="MH34" s="76"/>
      <c r="MI34" s="76"/>
      <c r="MJ34" s="76"/>
      <c r="MK34" s="76"/>
      <c r="ML34" s="76"/>
      <c r="MM34" s="76"/>
      <c r="MN34" s="76"/>
      <c r="MO34" s="76"/>
      <c r="MP34" s="76"/>
      <c r="MQ34" s="76"/>
      <c r="MR34" s="76"/>
      <c r="MS34" s="76"/>
      <c r="MT34" s="76"/>
      <c r="MU34" s="76"/>
      <c r="MV34" s="76"/>
      <c r="MW34" s="76"/>
      <c r="MX34" s="76"/>
      <c r="MY34" s="76"/>
      <c r="MZ34" s="76"/>
      <c r="NA34" s="76"/>
      <c r="NB34" s="76"/>
      <c r="NC34" s="76"/>
      <c r="ND34" s="76"/>
      <c r="NE34" s="76"/>
      <c r="NF34" s="76"/>
      <c r="NG34" s="76"/>
      <c r="NH34" s="76"/>
      <c r="NI34" s="76"/>
      <c r="NJ34" s="76"/>
      <c r="NK34" s="76"/>
      <c r="NL34" s="76"/>
      <c r="NM34" s="76"/>
      <c r="NN34" s="76"/>
      <c r="NO34" s="76"/>
      <c r="NP34" s="76"/>
      <c r="NQ34" s="76"/>
      <c r="NR34" s="76"/>
      <c r="NS34" s="76"/>
      <c r="NT34" s="76"/>
      <c r="NU34" s="76"/>
      <c r="NV34" s="76"/>
      <c r="NW34" s="76"/>
      <c r="NX34" s="76"/>
      <c r="NY34" s="76"/>
      <c r="NZ34" s="76"/>
      <c r="OA34" s="76"/>
      <c r="OB34" s="76"/>
      <c r="OC34" s="76"/>
      <c r="OD34" s="76"/>
      <c r="OE34" s="76"/>
      <c r="OF34" s="76"/>
      <c r="OG34" s="76"/>
      <c r="OH34" s="76"/>
      <c r="OI34" s="76"/>
      <c r="OJ34" s="76"/>
      <c r="OK34" s="76"/>
      <c r="OL34" s="76"/>
      <c r="OM34" s="76"/>
      <c r="ON34" s="76"/>
      <c r="OO34" s="76"/>
      <c r="OP34" s="76"/>
      <c r="OQ34" s="76"/>
      <c r="OR34" s="76"/>
      <c r="OS34" s="76"/>
      <c r="OT34" s="76"/>
      <c r="OU34" s="76"/>
      <c r="OV34" s="76"/>
      <c r="OW34" s="76"/>
      <c r="OX34" s="76"/>
      <c r="OY34" s="76"/>
      <c r="OZ34" s="76"/>
      <c r="PA34" s="76"/>
      <c r="PB34" s="76"/>
      <c r="PC34" s="76"/>
      <c r="PD34" s="76"/>
      <c r="PE34" s="76"/>
      <c r="PF34" s="76"/>
      <c r="PG34" s="76"/>
      <c r="PH34" s="76"/>
      <c r="PI34" s="76"/>
      <c r="PJ34" s="76"/>
      <c r="PK34" s="76"/>
      <c r="PL34" s="76"/>
      <c r="PM34" s="76"/>
      <c r="PN34" s="76"/>
      <c r="PO34" s="76"/>
      <c r="PP34" s="76"/>
      <c r="PQ34" s="76"/>
      <c r="PR34" s="76"/>
      <c r="PS34" s="76"/>
      <c r="PT34" s="76"/>
      <c r="PU34" s="76"/>
      <c r="PV34" s="76"/>
      <c r="PW34" s="76"/>
      <c r="PX34" s="76"/>
      <c r="PY34" s="76"/>
      <c r="PZ34" s="76"/>
      <c r="QA34" s="76"/>
      <c r="QB34" s="76"/>
      <c r="QC34" s="76"/>
      <c r="QD34" s="76"/>
      <c r="QE34" s="76"/>
      <c r="QF34" s="76"/>
      <c r="QG34" s="76"/>
      <c r="QH34" s="76"/>
      <c r="QI34" s="76"/>
      <c r="QJ34" s="76"/>
      <c r="QK34" s="76"/>
      <c r="QL34" s="76"/>
      <c r="QM34" s="76"/>
      <c r="QN34" s="76"/>
      <c r="QO34" s="76"/>
      <c r="QP34" s="76"/>
      <c r="QQ34" s="76"/>
      <c r="QR34" s="76"/>
      <c r="QS34" s="76"/>
      <c r="QT34" s="76"/>
      <c r="QU34" s="76"/>
      <c r="QV34" s="76"/>
      <c r="QW34" s="76"/>
      <c r="QX34" s="76"/>
      <c r="QY34" s="76"/>
      <c r="QZ34" s="76"/>
      <c r="RA34" s="76"/>
      <c r="RB34" s="76"/>
      <c r="RC34" s="76"/>
      <c r="RD34" s="76"/>
      <c r="RE34" s="76"/>
      <c r="RF34" s="76"/>
      <c r="RG34" s="76"/>
      <c r="RH34" s="76"/>
      <c r="RI34" s="76"/>
      <c r="RJ34" s="76"/>
      <c r="RK34" s="76"/>
      <c r="RL34" s="76"/>
      <c r="RM34" s="76"/>
      <c r="RN34" s="76"/>
      <c r="RO34" s="76"/>
      <c r="RP34" s="76"/>
      <c r="RQ34" s="76"/>
      <c r="RR34" s="76"/>
      <c r="RS34" s="76"/>
      <c r="RT34" s="76"/>
      <c r="RU34" s="76"/>
      <c r="RV34" s="76"/>
      <c r="RW34" s="76"/>
      <c r="RX34" s="76"/>
      <c r="RY34" s="76"/>
      <c r="RZ34" s="76"/>
      <c r="SA34" s="76"/>
      <c r="SB34" s="76"/>
      <c r="SC34" s="76"/>
      <c r="SD34" s="76"/>
      <c r="SE34" s="76"/>
      <c r="SF34" s="76"/>
      <c r="SG34" s="76"/>
      <c r="SH34" s="76"/>
      <c r="SI34" s="76"/>
      <c r="SJ34" s="76"/>
      <c r="SK34" s="76"/>
      <c r="SL34" s="76"/>
      <c r="SM34" s="76"/>
      <c r="SN34" s="76"/>
      <c r="SO34" s="76"/>
      <c r="SP34" s="76"/>
      <c r="SQ34" s="76"/>
      <c r="SR34" s="76"/>
      <c r="SS34" s="76"/>
      <c r="ST34" s="76"/>
    </row>
    <row r="35" spans="1:514" s="80" customFormat="1" ht="35.1" customHeight="1">
      <c r="A35" s="71" t="s">
        <v>524</v>
      </c>
      <c r="B35" s="81" t="s">
        <v>60</v>
      </c>
      <c r="C35" s="83" t="s">
        <v>287</v>
      </c>
      <c r="D35" s="77" t="s">
        <v>205</v>
      </c>
      <c r="E35" s="73" t="s">
        <v>269</v>
      </c>
      <c r="F35" s="85" t="s">
        <v>2</v>
      </c>
      <c r="G35" s="78"/>
      <c r="H35" s="51">
        <v>23</v>
      </c>
      <c r="I35" s="51"/>
      <c r="J35" s="51"/>
      <c r="K35" s="51"/>
      <c r="L35" s="51"/>
      <c r="M35" s="51"/>
      <c r="N35" s="51"/>
      <c r="O35" s="51"/>
      <c r="P35" s="140"/>
      <c r="Q35" s="51"/>
      <c r="R35" s="51"/>
      <c r="S35" s="51"/>
      <c r="T35" s="51"/>
      <c r="U35" s="51"/>
      <c r="V35" s="51"/>
      <c r="W35" s="51"/>
      <c r="X35" s="51"/>
      <c r="Y35" s="51"/>
      <c r="Z35" s="78"/>
      <c r="AA35" s="51">
        <v>16</v>
      </c>
      <c r="AB35" s="51">
        <v>16</v>
      </c>
      <c r="AC35" s="51"/>
      <c r="AD35" s="51"/>
      <c r="AE35" s="51"/>
      <c r="AF35" s="51"/>
      <c r="AG35" s="51"/>
      <c r="AH35" s="51"/>
      <c r="AI35" s="51">
        <v>7</v>
      </c>
      <c r="AJ35" s="51"/>
      <c r="AK35" s="51">
        <v>23</v>
      </c>
      <c r="AL35" s="74"/>
      <c r="AM35" s="74"/>
      <c r="AN35" s="79"/>
      <c r="AO35" s="75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  <c r="IV35" s="76"/>
      <c r="IW35" s="76"/>
      <c r="IX35" s="76"/>
      <c r="IY35" s="76"/>
      <c r="IZ35" s="76"/>
      <c r="JA35" s="76"/>
      <c r="JB35" s="76"/>
      <c r="JC35" s="76"/>
      <c r="JD35" s="76"/>
      <c r="JE35" s="76"/>
      <c r="JF35" s="76"/>
      <c r="JG35" s="76"/>
      <c r="JH35" s="76"/>
      <c r="JI35" s="76"/>
      <c r="JJ35" s="76"/>
      <c r="JK35" s="76"/>
      <c r="JL35" s="76"/>
      <c r="JM35" s="76"/>
      <c r="JN35" s="76"/>
      <c r="JO35" s="76"/>
      <c r="JP35" s="76"/>
      <c r="JQ35" s="76"/>
      <c r="JR35" s="76"/>
      <c r="JS35" s="76"/>
      <c r="JT35" s="76"/>
      <c r="JU35" s="76"/>
      <c r="JV35" s="76"/>
      <c r="JW35" s="76"/>
      <c r="JX35" s="76"/>
      <c r="JY35" s="76"/>
      <c r="JZ35" s="76"/>
      <c r="KA35" s="76"/>
      <c r="KB35" s="76"/>
      <c r="KC35" s="76"/>
      <c r="KD35" s="76"/>
      <c r="KE35" s="76"/>
      <c r="KF35" s="76"/>
      <c r="KG35" s="76"/>
      <c r="KH35" s="76"/>
      <c r="KI35" s="76"/>
      <c r="KJ35" s="76"/>
      <c r="KK35" s="76"/>
      <c r="KL35" s="76"/>
      <c r="KM35" s="76"/>
      <c r="KN35" s="76"/>
      <c r="KO35" s="76"/>
      <c r="KP35" s="76"/>
      <c r="KQ35" s="76"/>
      <c r="KR35" s="76"/>
      <c r="KS35" s="76"/>
      <c r="KT35" s="76"/>
      <c r="KU35" s="76"/>
      <c r="KV35" s="76"/>
      <c r="KW35" s="76"/>
      <c r="KX35" s="76"/>
      <c r="KY35" s="76"/>
      <c r="KZ35" s="76"/>
      <c r="LA35" s="76"/>
      <c r="LB35" s="76"/>
      <c r="LC35" s="76"/>
      <c r="LD35" s="76"/>
      <c r="LE35" s="76"/>
      <c r="LF35" s="76"/>
      <c r="LG35" s="76"/>
      <c r="LH35" s="76"/>
      <c r="LI35" s="76"/>
      <c r="LJ35" s="76"/>
      <c r="LK35" s="76"/>
      <c r="LL35" s="76"/>
      <c r="LM35" s="76"/>
      <c r="LN35" s="76"/>
      <c r="LO35" s="76"/>
      <c r="LP35" s="76"/>
      <c r="LQ35" s="76"/>
      <c r="LR35" s="76"/>
      <c r="LS35" s="76"/>
      <c r="LT35" s="76"/>
      <c r="LU35" s="76"/>
      <c r="LV35" s="76"/>
      <c r="LW35" s="76"/>
      <c r="LX35" s="76"/>
      <c r="LY35" s="76"/>
      <c r="LZ35" s="76"/>
      <c r="MA35" s="76"/>
      <c r="MB35" s="76"/>
      <c r="MC35" s="76"/>
      <c r="MD35" s="76"/>
      <c r="ME35" s="76"/>
      <c r="MF35" s="76"/>
      <c r="MG35" s="76"/>
      <c r="MH35" s="76"/>
      <c r="MI35" s="76"/>
      <c r="MJ35" s="76"/>
      <c r="MK35" s="76"/>
      <c r="ML35" s="76"/>
      <c r="MM35" s="76"/>
      <c r="MN35" s="76"/>
      <c r="MO35" s="76"/>
      <c r="MP35" s="76"/>
      <c r="MQ35" s="76"/>
      <c r="MR35" s="76"/>
      <c r="MS35" s="76"/>
      <c r="MT35" s="76"/>
      <c r="MU35" s="76"/>
      <c r="MV35" s="76"/>
      <c r="MW35" s="76"/>
      <c r="MX35" s="76"/>
      <c r="MY35" s="76"/>
      <c r="MZ35" s="76"/>
      <c r="NA35" s="76"/>
      <c r="NB35" s="76"/>
      <c r="NC35" s="76"/>
      <c r="ND35" s="76"/>
      <c r="NE35" s="76"/>
      <c r="NF35" s="76"/>
      <c r="NG35" s="76"/>
      <c r="NH35" s="76"/>
      <c r="NI35" s="76"/>
      <c r="NJ35" s="76"/>
      <c r="NK35" s="76"/>
      <c r="NL35" s="76"/>
      <c r="NM35" s="76"/>
      <c r="NN35" s="76"/>
      <c r="NO35" s="76"/>
      <c r="NP35" s="76"/>
      <c r="NQ35" s="76"/>
      <c r="NR35" s="76"/>
      <c r="NS35" s="76"/>
      <c r="NT35" s="76"/>
      <c r="NU35" s="76"/>
      <c r="NV35" s="76"/>
      <c r="NW35" s="76"/>
      <c r="NX35" s="76"/>
      <c r="NY35" s="76"/>
      <c r="NZ35" s="76"/>
      <c r="OA35" s="76"/>
      <c r="OB35" s="76"/>
      <c r="OC35" s="76"/>
      <c r="OD35" s="76"/>
      <c r="OE35" s="76"/>
      <c r="OF35" s="76"/>
      <c r="OG35" s="76"/>
      <c r="OH35" s="76"/>
      <c r="OI35" s="76"/>
      <c r="OJ35" s="76"/>
      <c r="OK35" s="76"/>
      <c r="OL35" s="76"/>
      <c r="OM35" s="76"/>
      <c r="ON35" s="76"/>
      <c r="OO35" s="76"/>
      <c r="OP35" s="76"/>
      <c r="OQ35" s="76"/>
      <c r="OR35" s="76"/>
      <c r="OS35" s="76"/>
      <c r="OT35" s="76"/>
      <c r="OU35" s="76"/>
      <c r="OV35" s="76"/>
      <c r="OW35" s="76"/>
      <c r="OX35" s="76"/>
      <c r="OY35" s="76"/>
      <c r="OZ35" s="76"/>
      <c r="PA35" s="76"/>
      <c r="PB35" s="76"/>
      <c r="PC35" s="76"/>
      <c r="PD35" s="76"/>
      <c r="PE35" s="76"/>
      <c r="PF35" s="76"/>
      <c r="PG35" s="76"/>
      <c r="PH35" s="76"/>
      <c r="PI35" s="76"/>
      <c r="PJ35" s="76"/>
      <c r="PK35" s="76"/>
      <c r="PL35" s="76"/>
      <c r="PM35" s="76"/>
      <c r="PN35" s="76"/>
      <c r="PO35" s="76"/>
      <c r="PP35" s="76"/>
      <c r="PQ35" s="76"/>
      <c r="PR35" s="76"/>
      <c r="PS35" s="76"/>
      <c r="PT35" s="76"/>
      <c r="PU35" s="76"/>
      <c r="PV35" s="76"/>
      <c r="PW35" s="76"/>
      <c r="PX35" s="76"/>
      <c r="PY35" s="76"/>
      <c r="PZ35" s="76"/>
      <c r="QA35" s="76"/>
      <c r="QB35" s="76"/>
      <c r="QC35" s="76"/>
      <c r="QD35" s="76"/>
      <c r="QE35" s="76"/>
      <c r="QF35" s="76"/>
      <c r="QG35" s="76"/>
      <c r="QH35" s="76"/>
      <c r="QI35" s="76"/>
      <c r="QJ35" s="76"/>
      <c r="QK35" s="76"/>
      <c r="QL35" s="76"/>
      <c r="QM35" s="76"/>
      <c r="QN35" s="76"/>
      <c r="QO35" s="76"/>
      <c r="QP35" s="76"/>
      <c r="QQ35" s="76"/>
      <c r="QR35" s="76"/>
      <c r="QS35" s="76"/>
      <c r="QT35" s="76"/>
      <c r="QU35" s="76"/>
      <c r="QV35" s="76"/>
      <c r="QW35" s="76"/>
      <c r="QX35" s="76"/>
      <c r="QY35" s="76"/>
      <c r="QZ35" s="76"/>
      <c r="RA35" s="76"/>
      <c r="RB35" s="76"/>
      <c r="RC35" s="76"/>
      <c r="RD35" s="76"/>
      <c r="RE35" s="76"/>
      <c r="RF35" s="76"/>
      <c r="RG35" s="76"/>
      <c r="RH35" s="76"/>
      <c r="RI35" s="76"/>
      <c r="RJ35" s="76"/>
      <c r="RK35" s="76"/>
      <c r="RL35" s="76"/>
      <c r="RM35" s="76"/>
      <c r="RN35" s="76"/>
      <c r="RO35" s="76"/>
      <c r="RP35" s="76"/>
      <c r="RQ35" s="76"/>
      <c r="RR35" s="76"/>
      <c r="RS35" s="76"/>
      <c r="RT35" s="76"/>
      <c r="RU35" s="76"/>
      <c r="RV35" s="76"/>
      <c r="RW35" s="76"/>
      <c r="RX35" s="76"/>
      <c r="RY35" s="76"/>
      <c r="RZ35" s="76"/>
      <c r="SA35" s="76"/>
      <c r="SB35" s="76"/>
      <c r="SC35" s="76"/>
      <c r="SD35" s="76"/>
      <c r="SE35" s="76"/>
      <c r="SF35" s="76"/>
      <c r="SG35" s="76"/>
      <c r="SH35" s="76"/>
      <c r="SI35" s="76"/>
      <c r="SJ35" s="76"/>
      <c r="SK35" s="76"/>
      <c r="SL35" s="76"/>
      <c r="SM35" s="76"/>
      <c r="SN35" s="76"/>
      <c r="SO35" s="76"/>
      <c r="SP35" s="76"/>
      <c r="SQ35" s="76"/>
      <c r="SR35" s="76"/>
      <c r="SS35" s="76"/>
      <c r="ST35" s="76"/>
    </row>
    <row r="36" spans="1:514" s="80" customFormat="1" ht="35.1" customHeight="1">
      <c r="A36" s="71" t="s">
        <v>524</v>
      </c>
      <c r="B36" s="81"/>
      <c r="C36" s="83" t="s">
        <v>287</v>
      </c>
      <c r="D36" s="77" t="s">
        <v>206</v>
      </c>
      <c r="E36" s="73" t="s">
        <v>269</v>
      </c>
      <c r="F36" s="85" t="s">
        <v>2</v>
      </c>
      <c r="G36" s="78"/>
      <c r="H36" s="51">
        <v>23</v>
      </c>
      <c r="I36" s="51"/>
      <c r="J36" s="51"/>
      <c r="K36" s="51"/>
      <c r="L36" s="51"/>
      <c r="M36" s="51"/>
      <c r="N36" s="51"/>
      <c r="O36" s="51"/>
      <c r="P36" s="140"/>
      <c r="Q36" s="51"/>
      <c r="R36" s="51"/>
      <c r="S36" s="51"/>
      <c r="T36" s="51"/>
      <c r="U36" s="51"/>
      <c r="V36" s="51"/>
      <c r="W36" s="51"/>
      <c r="X36" s="51"/>
      <c r="Y36" s="51"/>
      <c r="Z36" s="78"/>
      <c r="AA36" s="51">
        <v>16</v>
      </c>
      <c r="AB36" s="51">
        <v>16</v>
      </c>
      <c r="AC36" s="51"/>
      <c r="AD36" s="51"/>
      <c r="AE36" s="51"/>
      <c r="AF36" s="51"/>
      <c r="AG36" s="51"/>
      <c r="AH36" s="51"/>
      <c r="AI36" s="51">
        <v>7</v>
      </c>
      <c r="AJ36" s="51"/>
      <c r="AK36" s="51">
        <v>23</v>
      </c>
      <c r="AL36" s="74"/>
      <c r="AM36" s="74"/>
      <c r="AN36" s="79"/>
      <c r="AO36" s="75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  <c r="IV36" s="76"/>
      <c r="IW36" s="76"/>
      <c r="IX36" s="76"/>
      <c r="IY36" s="76"/>
      <c r="IZ36" s="76"/>
      <c r="JA36" s="76"/>
      <c r="JB36" s="76"/>
      <c r="JC36" s="76"/>
      <c r="JD36" s="76"/>
      <c r="JE36" s="76"/>
      <c r="JF36" s="76"/>
      <c r="JG36" s="76"/>
      <c r="JH36" s="76"/>
      <c r="JI36" s="76"/>
      <c r="JJ36" s="76"/>
      <c r="JK36" s="76"/>
      <c r="JL36" s="76"/>
      <c r="JM36" s="76"/>
      <c r="JN36" s="76"/>
      <c r="JO36" s="76"/>
      <c r="JP36" s="76"/>
      <c r="JQ36" s="76"/>
      <c r="JR36" s="76"/>
      <c r="JS36" s="76"/>
      <c r="JT36" s="76"/>
      <c r="JU36" s="76"/>
      <c r="JV36" s="76"/>
      <c r="JW36" s="76"/>
      <c r="JX36" s="76"/>
      <c r="JY36" s="76"/>
      <c r="JZ36" s="76"/>
      <c r="KA36" s="76"/>
      <c r="KB36" s="76"/>
      <c r="KC36" s="76"/>
      <c r="KD36" s="76"/>
      <c r="KE36" s="76"/>
      <c r="KF36" s="76"/>
      <c r="KG36" s="76"/>
      <c r="KH36" s="76"/>
      <c r="KI36" s="76"/>
      <c r="KJ36" s="76"/>
      <c r="KK36" s="76"/>
      <c r="KL36" s="76"/>
      <c r="KM36" s="76"/>
      <c r="KN36" s="76"/>
      <c r="KO36" s="76"/>
      <c r="KP36" s="76"/>
      <c r="KQ36" s="76"/>
      <c r="KR36" s="76"/>
      <c r="KS36" s="76"/>
      <c r="KT36" s="76"/>
      <c r="KU36" s="76"/>
      <c r="KV36" s="76"/>
      <c r="KW36" s="76"/>
      <c r="KX36" s="76"/>
      <c r="KY36" s="76"/>
      <c r="KZ36" s="76"/>
      <c r="LA36" s="76"/>
      <c r="LB36" s="76"/>
      <c r="LC36" s="76"/>
      <c r="LD36" s="76"/>
      <c r="LE36" s="76"/>
      <c r="LF36" s="76"/>
      <c r="LG36" s="76"/>
      <c r="LH36" s="76"/>
      <c r="LI36" s="76"/>
      <c r="LJ36" s="76"/>
      <c r="LK36" s="76"/>
      <c r="LL36" s="76"/>
      <c r="LM36" s="76"/>
      <c r="LN36" s="76"/>
      <c r="LO36" s="76"/>
      <c r="LP36" s="76"/>
      <c r="LQ36" s="76"/>
      <c r="LR36" s="76"/>
      <c r="LS36" s="76"/>
      <c r="LT36" s="76"/>
      <c r="LU36" s="76"/>
      <c r="LV36" s="76"/>
      <c r="LW36" s="76"/>
      <c r="LX36" s="76"/>
      <c r="LY36" s="76"/>
      <c r="LZ36" s="76"/>
      <c r="MA36" s="76"/>
      <c r="MB36" s="76"/>
      <c r="MC36" s="76"/>
      <c r="MD36" s="76"/>
      <c r="ME36" s="76"/>
      <c r="MF36" s="76"/>
      <c r="MG36" s="76"/>
      <c r="MH36" s="76"/>
      <c r="MI36" s="76"/>
      <c r="MJ36" s="76"/>
      <c r="MK36" s="76"/>
      <c r="ML36" s="76"/>
      <c r="MM36" s="76"/>
      <c r="MN36" s="76"/>
      <c r="MO36" s="76"/>
      <c r="MP36" s="76"/>
      <c r="MQ36" s="76"/>
      <c r="MR36" s="76"/>
      <c r="MS36" s="76"/>
      <c r="MT36" s="76"/>
      <c r="MU36" s="76"/>
      <c r="MV36" s="76"/>
      <c r="MW36" s="76"/>
      <c r="MX36" s="76"/>
      <c r="MY36" s="76"/>
      <c r="MZ36" s="76"/>
      <c r="NA36" s="76"/>
      <c r="NB36" s="76"/>
      <c r="NC36" s="76"/>
      <c r="ND36" s="76"/>
      <c r="NE36" s="76"/>
      <c r="NF36" s="76"/>
      <c r="NG36" s="76"/>
      <c r="NH36" s="76"/>
      <c r="NI36" s="76"/>
      <c r="NJ36" s="76"/>
      <c r="NK36" s="76"/>
      <c r="NL36" s="76"/>
      <c r="NM36" s="76"/>
      <c r="NN36" s="76"/>
      <c r="NO36" s="76"/>
      <c r="NP36" s="76"/>
      <c r="NQ36" s="76"/>
      <c r="NR36" s="76"/>
      <c r="NS36" s="76"/>
      <c r="NT36" s="76"/>
      <c r="NU36" s="76"/>
      <c r="NV36" s="76"/>
      <c r="NW36" s="76"/>
      <c r="NX36" s="76"/>
      <c r="NY36" s="76"/>
      <c r="NZ36" s="76"/>
      <c r="OA36" s="76"/>
      <c r="OB36" s="76"/>
      <c r="OC36" s="76"/>
      <c r="OD36" s="76"/>
      <c r="OE36" s="76"/>
      <c r="OF36" s="76"/>
      <c r="OG36" s="76"/>
      <c r="OH36" s="76"/>
      <c r="OI36" s="76"/>
      <c r="OJ36" s="76"/>
      <c r="OK36" s="76"/>
      <c r="OL36" s="76"/>
      <c r="OM36" s="76"/>
      <c r="ON36" s="76"/>
      <c r="OO36" s="76"/>
      <c r="OP36" s="76"/>
      <c r="OQ36" s="76"/>
      <c r="OR36" s="76"/>
      <c r="OS36" s="76"/>
      <c r="OT36" s="76"/>
      <c r="OU36" s="76"/>
      <c r="OV36" s="76"/>
      <c r="OW36" s="76"/>
      <c r="OX36" s="76"/>
      <c r="OY36" s="76"/>
      <c r="OZ36" s="76"/>
      <c r="PA36" s="76"/>
      <c r="PB36" s="76"/>
      <c r="PC36" s="76"/>
      <c r="PD36" s="76"/>
      <c r="PE36" s="76"/>
      <c r="PF36" s="76"/>
      <c r="PG36" s="76"/>
      <c r="PH36" s="76"/>
      <c r="PI36" s="76"/>
      <c r="PJ36" s="76"/>
      <c r="PK36" s="76"/>
      <c r="PL36" s="76"/>
      <c r="PM36" s="76"/>
      <c r="PN36" s="76"/>
      <c r="PO36" s="76"/>
      <c r="PP36" s="76"/>
      <c r="PQ36" s="76"/>
      <c r="PR36" s="76"/>
      <c r="PS36" s="76"/>
      <c r="PT36" s="76"/>
      <c r="PU36" s="76"/>
      <c r="PV36" s="76"/>
      <c r="PW36" s="76"/>
      <c r="PX36" s="76"/>
      <c r="PY36" s="76"/>
      <c r="PZ36" s="76"/>
      <c r="QA36" s="76"/>
      <c r="QB36" s="76"/>
      <c r="QC36" s="76"/>
      <c r="QD36" s="76"/>
      <c r="QE36" s="76"/>
      <c r="QF36" s="76"/>
      <c r="QG36" s="76"/>
      <c r="QH36" s="76"/>
      <c r="QI36" s="76"/>
      <c r="QJ36" s="76"/>
      <c r="QK36" s="76"/>
      <c r="QL36" s="76"/>
      <c r="QM36" s="76"/>
      <c r="QN36" s="76"/>
      <c r="QO36" s="76"/>
      <c r="QP36" s="76"/>
      <c r="QQ36" s="76"/>
      <c r="QR36" s="76"/>
      <c r="QS36" s="76"/>
      <c r="QT36" s="76"/>
      <c r="QU36" s="76"/>
      <c r="QV36" s="76"/>
      <c r="QW36" s="76"/>
      <c r="QX36" s="76"/>
      <c r="QY36" s="76"/>
      <c r="QZ36" s="76"/>
      <c r="RA36" s="76"/>
      <c r="RB36" s="76"/>
      <c r="RC36" s="76"/>
      <c r="RD36" s="76"/>
      <c r="RE36" s="76"/>
      <c r="RF36" s="76"/>
      <c r="RG36" s="76"/>
      <c r="RH36" s="76"/>
      <c r="RI36" s="76"/>
      <c r="RJ36" s="76"/>
      <c r="RK36" s="76"/>
      <c r="RL36" s="76"/>
      <c r="RM36" s="76"/>
      <c r="RN36" s="76"/>
      <c r="RO36" s="76"/>
      <c r="RP36" s="76"/>
      <c r="RQ36" s="76"/>
      <c r="RR36" s="76"/>
      <c r="RS36" s="76"/>
      <c r="RT36" s="76"/>
      <c r="RU36" s="76"/>
      <c r="RV36" s="76"/>
      <c r="RW36" s="76"/>
      <c r="RX36" s="76"/>
      <c r="RY36" s="76"/>
      <c r="RZ36" s="76"/>
      <c r="SA36" s="76"/>
      <c r="SB36" s="76"/>
      <c r="SC36" s="76"/>
      <c r="SD36" s="76"/>
      <c r="SE36" s="76"/>
      <c r="SF36" s="76"/>
      <c r="SG36" s="76"/>
      <c r="SH36" s="76"/>
      <c r="SI36" s="76"/>
      <c r="SJ36" s="76"/>
      <c r="SK36" s="76"/>
      <c r="SL36" s="76"/>
      <c r="SM36" s="76"/>
      <c r="SN36" s="76"/>
      <c r="SO36" s="76"/>
      <c r="SP36" s="76"/>
      <c r="SQ36" s="76"/>
      <c r="SR36" s="76"/>
      <c r="SS36" s="76"/>
      <c r="ST36" s="76"/>
    </row>
    <row r="37" spans="1:514" s="80" customFormat="1" ht="35.1" customHeight="1">
      <c r="A37" s="71" t="s">
        <v>524</v>
      </c>
      <c r="B37" s="81" t="s">
        <v>61</v>
      </c>
      <c r="C37" s="83" t="s">
        <v>288</v>
      </c>
      <c r="D37" s="77" t="s">
        <v>205</v>
      </c>
      <c r="E37" s="73" t="s">
        <v>271</v>
      </c>
      <c r="F37" s="85" t="s">
        <v>2</v>
      </c>
      <c r="G37" s="78"/>
      <c r="H37" s="51">
        <v>23</v>
      </c>
      <c r="I37" s="51"/>
      <c r="J37" s="51"/>
      <c r="K37" s="51"/>
      <c r="L37" s="51"/>
      <c r="M37" s="51"/>
      <c r="N37" s="51"/>
      <c r="O37" s="51"/>
      <c r="P37" s="140"/>
      <c r="Q37" s="51"/>
      <c r="R37" s="51"/>
      <c r="S37" s="51"/>
      <c r="T37" s="51"/>
      <c r="U37" s="51"/>
      <c r="V37" s="51"/>
      <c r="W37" s="51"/>
      <c r="X37" s="51"/>
      <c r="Y37" s="51"/>
      <c r="Z37" s="78"/>
      <c r="AA37" s="51">
        <v>15</v>
      </c>
      <c r="AB37" s="51">
        <v>15</v>
      </c>
      <c r="AC37" s="51"/>
      <c r="AD37" s="51"/>
      <c r="AE37" s="51"/>
      <c r="AF37" s="51"/>
      <c r="AG37" s="51"/>
      <c r="AH37" s="51"/>
      <c r="AI37" s="51">
        <v>8</v>
      </c>
      <c r="AJ37" s="51">
        <v>7</v>
      </c>
      <c r="AK37" s="51">
        <v>16</v>
      </c>
      <c r="AL37" s="74"/>
      <c r="AM37" s="74"/>
      <c r="AN37" s="79"/>
      <c r="AO37" s="75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  <c r="IV37" s="76"/>
      <c r="IW37" s="76"/>
      <c r="IX37" s="76"/>
      <c r="IY37" s="76"/>
      <c r="IZ37" s="76"/>
      <c r="JA37" s="76"/>
      <c r="JB37" s="76"/>
      <c r="JC37" s="76"/>
      <c r="JD37" s="76"/>
      <c r="JE37" s="76"/>
      <c r="JF37" s="76"/>
      <c r="JG37" s="76"/>
      <c r="JH37" s="76"/>
      <c r="JI37" s="76"/>
      <c r="JJ37" s="76"/>
      <c r="JK37" s="76"/>
      <c r="JL37" s="76"/>
      <c r="JM37" s="76"/>
      <c r="JN37" s="76"/>
      <c r="JO37" s="76"/>
      <c r="JP37" s="76"/>
      <c r="JQ37" s="76"/>
      <c r="JR37" s="76"/>
      <c r="JS37" s="76"/>
      <c r="JT37" s="76"/>
      <c r="JU37" s="76"/>
      <c r="JV37" s="76"/>
      <c r="JW37" s="76"/>
      <c r="JX37" s="76"/>
      <c r="JY37" s="76"/>
      <c r="JZ37" s="76"/>
      <c r="KA37" s="76"/>
      <c r="KB37" s="76"/>
      <c r="KC37" s="76"/>
      <c r="KD37" s="76"/>
      <c r="KE37" s="76"/>
      <c r="KF37" s="76"/>
      <c r="KG37" s="76"/>
      <c r="KH37" s="76"/>
      <c r="KI37" s="76"/>
      <c r="KJ37" s="76"/>
      <c r="KK37" s="76"/>
      <c r="KL37" s="76"/>
      <c r="KM37" s="76"/>
      <c r="KN37" s="76"/>
      <c r="KO37" s="76"/>
      <c r="KP37" s="76"/>
      <c r="KQ37" s="76"/>
      <c r="KR37" s="76"/>
      <c r="KS37" s="76"/>
      <c r="KT37" s="76"/>
      <c r="KU37" s="76"/>
      <c r="KV37" s="76"/>
      <c r="KW37" s="76"/>
      <c r="KX37" s="76"/>
      <c r="KY37" s="76"/>
      <c r="KZ37" s="76"/>
      <c r="LA37" s="76"/>
      <c r="LB37" s="76"/>
      <c r="LC37" s="76"/>
      <c r="LD37" s="76"/>
      <c r="LE37" s="76"/>
      <c r="LF37" s="76"/>
      <c r="LG37" s="76"/>
      <c r="LH37" s="76"/>
      <c r="LI37" s="76"/>
      <c r="LJ37" s="76"/>
      <c r="LK37" s="76"/>
      <c r="LL37" s="76"/>
      <c r="LM37" s="76"/>
      <c r="LN37" s="76"/>
      <c r="LO37" s="76"/>
      <c r="LP37" s="76"/>
      <c r="LQ37" s="76"/>
      <c r="LR37" s="76"/>
      <c r="LS37" s="76"/>
      <c r="LT37" s="76"/>
      <c r="LU37" s="76"/>
      <c r="LV37" s="76"/>
      <c r="LW37" s="76"/>
      <c r="LX37" s="76"/>
      <c r="LY37" s="76"/>
      <c r="LZ37" s="76"/>
      <c r="MA37" s="76"/>
      <c r="MB37" s="76"/>
      <c r="MC37" s="76"/>
      <c r="MD37" s="76"/>
      <c r="ME37" s="76"/>
      <c r="MF37" s="76"/>
      <c r="MG37" s="76"/>
      <c r="MH37" s="76"/>
      <c r="MI37" s="76"/>
      <c r="MJ37" s="76"/>
      <c r="MK37" s="76"/>
      <c r="ML37" s="76"/>
      <c r="MM37" s="76"/>
      <c r="MN37" s="76"/>
      <c r="MO37" s="76"/>
      <c r="MP37" s="76"/>
      <c r="MQ37" s="76"/>
      <c r="MR37" s="76"/>
      <c r="MS37" s="76"/>
      <c r="MT37" s="76"/>
      <c r="MU37" s="76"/>
      <c r="MV37" s="76"/>
      <c r="MW37" s="76"/>
      <c r="MX37" s="76"/>
      <c r="MY37" s="76"/>
      <c r="MZ37" s="76"/>
      <c r="NA37" s="76"/>
      <c r="NB37" s="76"/>
      <c r="NC37" s="76"/>
      <c r="ND37" s="76"/>
      <c r="NE37" s="76"/>
      <c r="NF37" s="76"/>
      <c r="NG37" s="76"/>
      <c r="NH37" s="76"/>
      <c r="NI37" s="76"/>
      <c r="NJ37" s="76"/>
      <c r="NK37" s="76"/>
      <c r="NL37" s="76"/>
      <c r="NM37" s="76"/>
      <c r="NN37" s="76"/>
      <c r="NO37" s="76"/>
      <c r="NP37" s="76"/>
      <c r="NQ37" s="76"/>
      <c r="NR37" s="76"/>
      <c r="NS37" s="76"/>
      <c r="NT37" s="76"/>
      <c r="NU37" s="76"/>
      <c r="NV37" s="76"/>
      <c r="NW37" s="76"/>
      <c r="NX37" s="76"/>
      <c r="NY37" s="76"/>
      <c r="NZ37" s="76"/>
      <c r="OA37" s="76"/>
      <c r="OB37" s="76"/>
      <c r="OC37" s="76"/>
      <c r="OD37" s="76"/>
      <c r="OE37" s="76"/>
      <c r="OF37" s="76"/>
      <c r="OG37" s="76"/>
      <c r="OH37" s="76"/>
      <c r="OI37" s="76"/>
      <c r="OJ37" s="76"/>
      <c r="OK37" s="76"/>
      <c r="OL37" s="76"/>
      <c r="OM37" s="76"/>
      <c r="ON37" s="76"/>
      <c r="OO37" s="76"/>
      <c r="OP37" s="76"/>
      <c r="OQ37" s="76"/>
      <c r="OR37" s="76"/>
      <c r="OS37" s="76"/>
      <c r="OT37" s="76"/>
      <c r="OU37" s="76"/>
      <c r="OV37" s="76"/>
      <c r="OW37" s="76"/>
      <c r="OX37" s="76"/>
      <c r="OY37" s="76"/>
      <c r="OZ37" s="76"/>
      <c r="PA37" s="76"/>
      <c r="PB37" s="76"/>
      <c r="PC37" s="76"/>
      <c r="PD37" s="76"/>
      <c r="PE37" s="76"/>
      <c r="PF37" s="76"/>
      <c r="PG37" s="76"/>
      <c r="PH37" s="76"/>
      <c r="PI37" s="76"/>
      <c r="PJ37" s="76"/>
      <c r="PK37" s="76"/>
      <c r="PL37" s="76"/>
      <c r="PM37" s="76"/>
      <c r="PN37" s="76"/>
      <c r="PO37" s="76"/>
      <c r="PP37" s="76"/>
      <c r="PQ37" s="76"/>
      <c r="PR37" s="76"/>
      <c r="PS37" s="76"/>
      <c r="PT37" s="76"/>
      <c r="PU37" s="76"/>
      <c r="PV37" s="76"/>
      <c r="PW37" s="76"/>
      <c r="PX37" s="76"/>
      <c r="PY37" s="76"/>
      <c r="PZ37" s="76"/>
      <c r="QA37" s="76"/>
      <c r="QB37" s="76"/>
      <c r="QC37" s="76"/>
      <c r="QD37" s="76"/>
      <c r="QE37" s="76"/>
      <c r="QF37" s="76"/>
      <c r="QG37" s="76"/>
      <c r="QH37" s="76"/>
      <c r="QI37" s="76"/>
      <c r="QJ37" s="76"/>
      <c r="QK37" s="76"/>
      <c r="QL37" s="76"/>
      <c r="QM37" s="76"/>
      <c r="QN37" s="76"/>
      <c r="QO37" s="76"/>
      <c r="QP37" s="76"/>
      <c r="QQ37" s="76"/>
      <c r="QR37" s="76"/>
      <c r="QS37" s="76"/>
      <c r="QT37" s="76"/>
      <c r="QU37" s="76"/>
      <c r="QV37" s="76"/>
      <c r="QW37" s="76"/>
      <c r="QX37" s="76"/>
      <c r="QY37" s="76"/>
      <c r="QZ37" s="76"/>
      <c r="RA37" s="76"/>
      <c r="RB37" s="76"/>
      <c r="RC37" s="76"/>
      <c r="RD37" s="76"/>
      <c r="RE37" s="76"/>
      <c r="RF37" s="76"/>
      <c r="RG37" s="76"/>
      <c r="RH37" s="76"/>
      <c r="RI37" s="76"/>
      <c r="RJ37" s="76"/>
      <c r="RK37" s="76"/>
      <c r="RL37" s="76"/>
      <c r="RM37" s="76"/>
      <c r="RN37" s="76"/>
      <c r="RO37" s="76"/>
      <c r="RP37" s="76"/>
      <c r="RQ37" s="76"/>
      <c r="RR37" s="76"/>
      <c r="RS37" s="76"/>
      <c r="RT37" s="76"/>
      <c r="RU37" s="76"/>
      <c r="RV37" s="76"/>
      <c r="RW37" s="76"/>
      <c r="RX37" s="76"/>
      <c r="RY37" s="76"/>
      <c r="RZ37" s="76"/>
      <c r="SA37" s="76"/>
      <c r="SB37" s="76"/>
      <c r="SC37" s="76"/>
      <c r="SD37" s="76"/>
      <c r="SE37" s="76"/>
      <c r="SF37" s="76"/>
      <c r="SG37" s="76"/>
      <c r="SH37" s="76"/>
      <c r="SI37" s="76"/>
      <c r="SJ37" s="76"/>
      <c r="SK37" s="76"/>
      <c r="SL37" s="76"/>
      <c r="SM37" s="76"/>
      <c r="SN37" s="76"/>
      <c r="SO37" s="76"/>
      <c r="SP37" s="76"/>
      <c r="SQ37" s="76"/>
      <c r="SR37" s="76"/>
      <c r="SS37" s="76"/>
      <c r="ST37" s="76"/>
    </row>
    <row r="38" spans="1:514" s="80" customFormat="1" ht="35.1" customHeight="1">
      <c r="A38" s="71" t="s">
        <v>524</v>
      </c>
      <c r="B38" s="81"/>
      <c r="C38" s="83" t="s">
        <v>288</v>
      </c>
      <c r="D38" s="77" t="s">
        <v>206</v>
      </c>
      <c r="E38" s="73" t="s">
        <v>271</v>
      </c>
      <c r="F38" s="85" t="s">
        <v>2</v>
      </c>
      <c r="G38" s="78"/>
      <c r="H38" s="51">
        <v>23</v>
      </c>
      <c r="I38" s="51"/>
      <c r="J38" s="51"/>
      <c r="K38" s="51"/>
      <c r="L38" s="51"/>
      <c r="M38" s="51"/>
      <c r="N38" s="51"/>
      <c r="O38" s="51"/>
      <c r="P38" s="140"/>
      <c r="Q38" s="51"/>
      <c r="R38" s="51"/>
      <c r="S38" s="51"/>
      <c r="T38" s="51"/>
      <c r="U38" s="51"/>
      <c r="V38" s="51"/>
      <c r="W38" s="51"/>
      <c r="X38" s="51"/>
      <c r="Y38" s="51"/>
      <c r="Z38" s="78"/>
      <c r="AA38" s="51">
        <v>15</v>
      </c>
      <c r="AB38" s="51">
        <v>15</v>
      </c>
      <c r="AC38" s="51"/>
      <c r="AD38" s="51"/>
      <c r="AE38" s="51"/>
      <c r="AF38" s="51"/>
      <c r="AG38" s="51"/>
      <c r="AH38" s="51"/>
      <c r="AI38" s="51">
        <v>8</v>
      </c>
      <c r="AJ38" s="51">
        <v>7</v>
      </c>
      <c r="AK38" s="51">
        <v>16</v>
      </c>
      <c r="AL38" s="74"/>
      <c r="AM38" s="74"/>
      <c r="AN38" s="79"/>
      <c r="AO38" s="75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  <c r="IV38" s="76"/>
      <c r="IW38" s="76"/>
      <c r="IX38" s="76"/>
      <c r="IY38" s="76"/>
      <c r="IZ38" s="76"/>
      <c r="JA38" s="76"/>
      <c r="JB38" s="76"/>
      <c r="JC38" s="76"/>
      <c r="JD38" s="76"/>
      <c r="JE38" s="76"/>
      <c r="JF38" s="76"/>
      <c r="JG38" s="76"/>
      <c r="JH38" s="76"/>
      <c r="JI38" s="76"/>
      <c r="JJ38" s="76"/>
      <c r="JK38" s="76"/>
      <c r="JL38" s="76"/>
      <c r="JM38" s="76"/>
      <c r="JN38" s="76"/>
      <c r="JO38" s="76"/>
      <c r="JP38" s="76"/>
      <c r="JQ38" s="76"/>
      <c r="JR38" s="76"/>
      <c r="JS38" s="76"/>
      <c r="JT38" s="76"/>
      <c r="JU38" s="76"/>
      <c r="JV38" s="76"/>
      <c r="JW38" s="76"/>
      <c r="JX38" s="76"/>
      <c r="JY38" s="76"/>
      <c r="JZ38" s="76"/>
      <c r="KA38" s="76"/>
      <c r="KB38" s="76"/>
      <c r="KC38" s="76"/>
      <c r="KD38" s="76"/>
      <c r="KE38" s="76"/>
      <c r="KF38" s="76"/>
      <c r="KG38" s="76"/>
      <c r="KH38" s="76"/>
      <c r="KI38" s="76"/>
      <c r="KJ38" s="76"/>
      <c r="KK38" s="76"/>
      <c r="KL38" s="76"/>
      <c r="KM38" s="76"/>
      <c r="KN38" s="76"/>
      <c r="KO38" s="76"/>
      <c r="KP38" s="76"/>
      <c r="KQ38" s="76"/>
      <c r="KR38" s="76"/>
      <c r="KS38" s="76"/>
      <c r="KT38" s="76"/>
      <c r="KU38" s="76"/>
      <c r="KV38" s="76"/>
      <c r="KW38" s="76"/>
      <c r="KX38" s="76"/>
      <c r="KY38" s="76"/>
      <c r="KZ38" s="76"/>
      <c r="LA38" s="76"/>
      <c r="LB38" s="76"/>
      <c r="LC38" s="76"/>
      <c r="LD38" s="76"/>
      <c r="LE38" s="76"/>
      <c r="LF38" s="76"/>
      <c r="LG38" s="76"/>
      <c r="LH38" s="76"/>
      <c r="LI38" s="76"/>
      <c r="LJ38" s="76"/>
      <c r="LK38" s="76"/>
      <c r="LL38" s="76"/>
      <c r="LM38" s="76"/>
      <c r="LN38" s="76"/>
      <c r="LO38" s="76"/>
      <c r="LP38" s="76"/>
      <c r="LQ38" s="76"/>
      <c r="LR38" s="76"/>
      <c r="LS38" s="76"/>
      <c r="LT38" s="76"/>
      <c r="LU38" s="76"/>
      <c r="LV38" s="76"/>
      <c r="LW38" s="76"/>
      <c r="LX38" s="76"/>
      <c r="LY38" s="76"/>
      <c r="LZ38" s="76"/>
      <c r="MA38" s="76"/>
      <c r="MB38" s="76"/>
      <c r="MC38" s="76"/>
      <c r="MD38" s="76"/>
      <c r="ME38" s="76"/>
      <c r="MF38" s="76"/>
      <c r="MG38" s="76"/>
      <c r="MH38" s="76"/>
      <c r="MI38" s="76"/>
      <c r="MJ38" s="76"/>
      <c r="MK38" s="76"/>
      <c r="ML38" s="76"/>
      <c r="MM38" s="76"/>
      <c r="MN38" s="76"/>
      <c r="MO38" s="76"/>
      <c r="MP38" s="76"/>
      <c r="MQ38" s="76"/>
      <c r="MR38" s="76"/>
      <c r="MS38" s="76"/>
      <c r="MT38" s="76"/>
      <c r="MU38" s="76"/>
      <c r="MV38" s="76"/>
      <c r="MW38" s="76"/>
      <c r="MX38" s="76"/>
      <c r="MY38" s="76"/>
      <c r="MZ38" s="76"/>
      <c r="NA38" s="76"/>
      <c r="NB38" s="76"/>
      <c r="NC38" s="76"/>
      <c r="ND38" s="76"/>
      <c r="NE38" s="76"/>
      <c r="NF38" s="76"/>
      <c r="NG38" s="76"/>
      <c r="NH38" s="76"/>
      <c r="NI38" s="76"/>
      <c r="NJ38" s="76"/>
      <c r="NK38" s="76"/>
      <c r="NL38" s="76"/>
      <c r="NM38" s="76"/>
      <c r="NN38" s="76"/>
      <c r="NO38" s="76"/>
      <c r="NP38" s="76"/>
      <c r="NQ38" s="76"/>
      <c r="NR38" s="76"/>
      <c r="NS38" s="76"/>
      <c r="NT38" s="76"/>
      <c r="NU38" s="76"/>
      <c r="NV38" s="76"/>
      <c r="NW38" s="76"/>
      <c r="NX38" s="76"/>
      <c r="NY38" s="76"/>
      <c r="NZ38" s="76"/>
      <c r="OA38" s="76"/>
      <c r="OB38" s="76"/>
      <c r="OC38" s="76"/>
      <c r="OD38" s="76"/>
      <c r="OE38" s="76"/>
      <c r="OF38" s="76"/>
      <c r="OG38" s="76"/>
      <c r="OH38" s="76"/>
      <c r="OI38" s="76"/>
      <c r="OJ38" s="76"/>
      <c r="OK38" s="76"/>
      <c r="OL38" s="76"/>
      <c r="OM38" s="76"/>
      <c r="ON38" s="76"/>
      <c r="OO38" s="76"/>
      <c r="OP38" s="76"/>
      <c r="OQ38" s="76"/>
      <c r="OR38" s="76"/>
      <c r="OS38" s="76"/>
      <c r="OT38" s="76"/>
      <c r="OU38" s="76"/>
      <c r="OV38" s="76"/>
      <c r="OW38" s="76"/>
      <c r="OX38" s="76"/>
      <c r="OY38" s="76"/>
      <c r="OZ38" s="76"/>
      <c r="PA38" s="76"/>
      <c r="PB38" s="76"/>
      <c r="PC38" s="76"/>
      <c r="PD38" s="76"/>
      <c r="PE38" s="76"/>
      <c r="PF38" s="76"/>
      <c r="PG38" s="76"/>
      <c r="PH38" s="76"/>
      <c r="PI38" s="76"/>
      <c r="PJ38" s="76"/>
      <c r="PK38" s="76"/>
      <c r="PL38" s="76"/>
      <c r="PM38" s="76"/>
      <c r="PN38" s="76"/>
      <c r="PO38" s="76"/>
      <c r="PP38" s="76"/>
      <c r="PQ38" s="76"/>
      <c r="PR38" s="76"/>
      <c r="PS38" s="76"/>
      <c r="PT38" s="76"/>
      <c r="PU38" s="76"/>
      <c r="PV38" s="76"/>
      <c r="PW38" s="76"/>
      <c r="PX38" s="76"/>
      <c r="PY38" s="76"/>
      <c r="PZ38" s="76"/>
      <c r="QA38" s="76"/>
      <c r="QB38" s="76"/>
      <c r="QC38" s="76"/>
      <c r="QD38" s="76"/>
      <c r="QE38" s="76"/>
      <c r="QF38" s="76"/>
      <c r="QG38" s="76"/>
      <c r="QH38" s="76"/>
      <c r="QI38" s="76"/>
      <c r="QJ38" s="76"/>
      <c r="QK38" s="76"/>
      <c r="QL38" s="76"/>
      <c r="QM38" s="76"/>
      <c r="QN38" s="76"/>
      <c r="QO38" s="76"/>
      <c r="QP38" s="76"/>
      <c r="QQ38" s="76"/>
      <c r="QR38" s="76"/>
      <c r="QS38" s="76"/>
      <c r="QT38" s="76"/>
      <c r="QU38" s="76"/>
      <c r="QV38" s="76"/>
      <c r="QW38" s="76"/>
      <c r="QX38" s="76"/>
      <c r="QY38" s="76"/>
      <c r="QZ38" s="76"/>
      <c r="RA38" s="76"/>
      <c r="RB38" s="76"/>
      <c r="RC38" s="76"/>
      <c r="RD38" s="76"/>
      <c r="RE38" s="76"/>
      <c r="RF38" s="76"/>
      <c r="RG38" s="76"/>
      <c r="RH38" s="76"/>
      <c r="RI38" s="76"/>
      <c r="RJ38" s="76"/>
      <c r="RK38" s="76"/>
      <c r="RL38" s="76"/>
      <c r="RM38" s="76"/>
      <c r="RN38" s="76"/>
      <c r="RO38" s="76"/>
      <c r="RP38" s="76"/>
      <c r="RQ38" s="76"/>
      <c r="RR38" s="76"/>
      <c r="RS38" s="76"/>
      <c r="RT38" s="76"/>
      <c r="RU38" s="76"/>
      <c r="RV38" s="76"/>
      <c r="RW38" s="76"/>
      <c r="RX38" s="76"/>
      <c r="RY38" s="76"/>
      <c r="RZ38" s="76"/>
      <c r="SA38" s="76"/>
      <c r="SB38" s="76"/>
      <c r="SC38" s="76"/>
      <c r="SD38" s="76"/>
      <c r="SE38" s="76"/>
      <c r="SF38" s="76"/>
      <c r="SG38" s="76"/>
      <c r="SH38" s="76"/>
      <c r="SI38" s="76"/>
      <c r="SJ38" s="76"/>
      <c r="SK38" s="76"/>
      <c r="SL38" s="76"/>
      <c r="SM38" s="76"/>
      <c r="SN38" s="76"/>
      <c r="SO38" s="76"/>
      <c r="SP38" s="76"/>
      <c r="SQ38" s="76"/>
      <c r="SR38" s="76"/>
      <c r="SS38" s="76"/>
      <c r="ST38" s="76"/>
    </row>
    <row r="39" spans="1:514" s="80" customFormat="1" ht="35.1" customHeight="1">
      <c r="A39" s="71" t="s">
        <v>524</v>
      </c>
      <c r="B39" s="81" t="s">
        <v>62</v>
      </c>
      <c r="C39" s="83" t="s">
        <v>288</v>
      </c>
      <c r="D39" s="77" t="s">
        <v>205</v>
      </c>
      <c r="E39" s="73" t="s">
        <v>272</v>
      </c>
      <c r="F39" s="85" t="s">
        <v>2</v>
      </c>
      <c r="G39" s="78"/>
      <c r="H39" s="51">
        <v>20</v>
      </c>
      <c r="I39" s="51"/>
      <c r="J39" s="51"/>
      <c r="K39" s="51">
        <v>4</v>
      </c>
      <c r="L39" s="51">
        <v>316.69</v>
      </c>
      <c r="M39" s="51">
        <v>1266.76</v>
      </c>
      <c r="N39" s="51"/>
      <c r="O39" s="51"/>
      <c r="P39" s="140"/>
      <c r="Q39" s="51"/>
      <c r="R39" s="51"/>
      <c r="S39" s="51"/>
      <c r="T39" s="51"/>
      <c r="U39" s="51"/>
      <c r="V39" s="51"/>
      <c r="W39" s="51"/>
      <c r="X39" s="51"/>
      <c r="Y39" s="51"/>
      <c r="Z39" s="78"/>
      <c r="AA39" s="51">
        <v>24</v>
      </c>
      <c r="AB39" s="51">
        <v>24</v>
      </c>
      <c r="AC39" s="51"/>
      <c r="AD39" s="51"/>
      <c r="AE39" s="51"/>
      <c r="AF39" s="51"/>
      <c r="AG39" s="51"/>
      <c r="AH39" s="51"/>
      <c r="AI39" s="51"/>
      <c r="AJ39" s="51">
        <v>7</v>
      </c>
      <c r="AK39" s="51">
        <v>17</v>
      </c>
      <c r="AL39" s="74"/>
      <c r="AM39" s="74"/>
      <c r="AN39" s="79"/>
      <c r="AO39" s="75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  <c r="IV39" s="76"/>
      <c r="IW39" s="76"/>
      <c r="IX39" s="76"/>
      <c r="IY39" s="76"/>
      <c r="IZ39" s="76"/>
      <c r="JA39" s="76"/>
      <c r="JB39" s="76"/>
      <c r="JC39" s="76"/>
      <c r="JD39" s="76"/>
      <c r="JE39" s="76"/>
      <c r="JF39" s="76"/>
      <c r="JG39" s="76"/>
      <c r="JH39" s="76"/>
      <c r="JI39" s="76"/>
      <c r="JJ39" s="76"/>
      <c r="JK39" s="76"/>
      <c r="JL39" s="76"/>
      <c r="JM39" s="76"/>
      <c r="JN39" s="76"/>
      <c r="JO39" s="76"/>
      <c r="JP39" s="76"/>
      <c r="JQ39" s="76"/>
      <c r="JR39" s="76"/>
      <c r="JS39" s="76"/>
      <c r="JT39" s="76"/>
      <c r="JU39" s="76"/>
      <c r="JV39" s="76"/>
      <c r="JW39" s="76"/>
      <c r="JX39" s="76"/>
      <c r="JY39" s="76"/>
      <c r="JZ39" s="76"/>
      <c r="KA39" s="76"/>
      <c r="KB39" s="76"/>
      <c r="KC39" s="76"/>
      <c r="KD39" s="76"/>
      <c r="KE39" s="76"/>
      <c r="KF39" s="76"/>
      <c r="KG39" s="76"/>
      <c r="KH39" s="76"/>
      <c r="KI39" s="76"/>
      <c r="KJ39" s="76"/>
      <c r="KK39" s="76"/>
      <c r="KL39" s="76"/>
      <c r="KM39" s="76"/>
      <c r="KN39" s="76"/>
      <c r="KO39" s="76"/>
      <c r="KP39" s="76"/>
      <c r="KQ39" s="76"/>
      <c r="KR39" s="76"/>
      <c r="KS39" s="76"/>
      <c r="KT39" s="76"/>
      <c r="KU39" s="76"/>
      <c r="KV39" s="76"/>
      <c r="KW39" s="76"/>
      <c r="KX39" s="76"/>
      <c r="KY39" s="76"/>
      <c r="KZ39" s="76"/>
      <c r="LA39" s="76"/>
      <c r="LB39" s="76"/>
      <c r="LC39" s="76"/>
      <c r="LD39" s="76"/>
      <c r="LE39" s="76"/>
      <c r="LF39" s="76"/>
      <c r="LG39" s="76"/>
      <c r="LH39" s="76"/>
      <c r="LI39" s="76"/>
      <c r="LJ39" s="76"/>
      <c r="LK39" s="76"/>
      <c r="LL39" s="76"/>
      <c r="LM39" s="76"/>
      <c r="LN39" s="76"/>
      <c r="LO39" s="76"/>
      <c r="LP39" s="76"/>
      <c r="LQ39" s="76"/>
      <c r="LR39" s="76"/>
      <c r="LS39" s="76"/>
      <c r="LT39" s="76"/>
      <c r="LU39" s="76"/>
      <c r="LV39" s="76"/>
      <c r="LW39" s="76"/>
      <c r="LX39" s="76"/>
      <c r="LY39" s="76"/>
      <c r="LZ39" s="76"/>
      <c r="MA39" s="76"/>
      <c r="MB39" s="76"/>
      <c r="MC39" s="76"/>
      <c r="MD39" s="76"/>
      <c r="ME39" s="76"/>
      <c r="MF39" s="76"/>
      <c r="MG39" s="76"/>
      <c r="MH39" s="76"/>
      <c r="MI39" s="76"/>
      <c r="MJ39" s="76"/>
      <c r="MK39" s="76"/>
      <c r="ML39" s="76"/>
      <c r="MM39" s="76"/>
      <c r="MN39" s="76"/>
      <c r="MO39" s="76"/>
      <c r="MP39" s="76"/>
      <c r="MQ39" s="76"/>
      <c r="MR39" s="76"/>
      <c r="MS39" s="76"/>
      <c r="MT39" s="76"/>
      <c r="MU39" s="76"/>
      <c r="MV39" s="76"/>
      <c r="MW39" s="76"/>
      <c r="MX39" s="76"/>
      <c r="MY39" s="76"/>
      <c r="MZ39" s="76"/>
      <c r="NA39" s="76"/>
      <c r="NB39" s="76"/>
      <c r="NC39" s="76"/>
      <c r="ND39" s="76"/>
      <c r="NE39" s="76"/>
      <c r="NF39" s="76"/>
      <c r="NG39" s="76"/>
      <c r="NH39" s="76"/>
      <c r="NI39" s="76"/>
      <c r="NJ39" s="76"/>
      <c r="NK39" s="76"/>
      <c r="NL39" s="76"/>
      <c r="NM39" s="76"/>
      <c r="NN39" s="76"/>
      <c r="NO39" s="76"/>
      <c r="NP39" s="76"/>
      <c r="NQ39" s="76"/>
      <c r="NR39" s="76"/>
      <c r="NS39" s="76"/>
      <c r="NT39" s="76"/>
      <c r="NU39" s="76"/>
      <c r="NV39" s="76"/>
      <c r="NW39" s="76"/>
      <c r="NX39" s="76"/>
      <c r="NY39" s="76"/>
      <c r="NZ39" s="76"/>
      <c r="OA39" s="76"/>
      <c r="OB39" s="76"/>
      <c r="OC39" s="76"/>
      <c r="OD39" s="76"/>
      <c r="OE39" s="76"/>
      <c r="OF39" s="76"/>
      <c r="OG39" s="76"/>
      <c r="OH39" s="76"/>
      <c r="OI39" s="76"/>
      <c r="OJ39" s="76"/>
      <c r="OK39" s="76"/>
      <c r="OL39" s="76"/>
      <c r="OM39" s="76"/>
      <c r="ON39" s="76"/>
      <c r="OO39" s="76"/>
      <c r="OP39" s="76"/>
      <c r="OQ39" s="76"/>
      <c r="OR39" s="76"/>
      <c r="OS39" s="76"/>
      <c r="OT39" s="76"/>
      <c r="OU39" s="76"/>
      <c r="OV39" s="76"/>
      <c r="OW39" s="76"/>
      <c r="OX39" s="76"/>
      <c r="OY39" s="76"/>
      <c r="OZ39" s="76"/>
      <c r="PA39" s="76"/>
      <c r="PB39" s="76"/>
      <c r="PC39" s="76"/>
      <c r="PD39" s="76"/>
      <c r="PE39" s="76"/>
      <c r="PF39" s="76"/>
      <c r="PG39" s="76"/>
      <c r="PH39" s="76"/>
      <c r="PI39" s="76"/>
      <c r="PJ39" s="76"/>
      <c r="PK39" s="76"/>
      <c r="PL39" s="76"/>
      <c r="PM39" s="76"/>
      <c r="PN39" s="76"/>
      <c r="PO39" s="76"/>
      <c r="PP39" s="76"/>
      <c r="PQ39" s="76"/>
      <c r="PR39" s="76"/>
      <c r="PS39" s="76"/>
      <c r="PT39" s="76"/>
      <c r="PU39" s="76"/>
      <c r="PV39" s="76"/>
      <c r="PW39" s="76"/>
      <c r="PX39" s="76"/>
      <c r="PY39" s="76"/>
      <c r="PZ39" s="76"/>
      <c r="QA39" s="76"/>
      <c r="QB39" s="76"/>
      <c r="QC39" s="76"/>
      <c r="QD39" s="76"/>
      <c r="QE39" s="76"/>
      <c r="QF39" s="76"/>
      <c r="QG39" s="76"/>
      <c r="QH39" s="76"/>
      <c r="QI39" s="76"/>
      <c r="QJ39" s="76"/>
      <c r="QK39" s="76"/>
      <c r="QL39" s="76"/>
      <c r="QM39" s="76"/>
      <c r="QN39" s="76"/>
      <c r="QO39" s="76"/>
      <c r="QP39" s="76"/>
      <c r="QQ39" s="76"/>
      <c r="QR39" s="76"/>
      <c r="QS39" s="76"/>
      <c r="QT39" s="76"/>
      <c r="QU39" s="76"/>
      <c r="QV39" s="76"/>
      <c r="QW39" s="76"/>
      <c r="QX39" s="76"/>
      <c r="QY39" s="76"/>
      <c r="QZ39" s="76"/>
      <c r="RA39" s="76"/>
      <c r="RB39" s="76"/>
      <c r="RC39" s="76"/>
      <c r="RD39" s="76"/>
      <c r="RE39" s="76"/>
      <c r="RF39" s="76"/>
      <c r="RG39" s="76"/>
      <c r="RH39" s="76"/>
      <c r="RI39" s="76"/>
      <c r="RJ39" s="76"/>
      <c r="RK39" s="76"/>
      <c r="RL39" s="76"/>
      <c r="RM39" s="76"/>
      <c r="RN39" s="76"/>
      <c r="RO39" s="76"/>
      <c r="RP39" s="76"/>
      <c r="RQ39" s="76"/>
      <c r="RR39" s="76"/>
      <c r="RS39" s="76"/>
      <c r="RT39" s="76"/>
      <c r="RU39" s="76"/>
      <c r="RV39" s="76"/>
      <c r="RW39" s="76"/>
      <c r="RX39" s="76"/>
      <c r="RY39" s="76"/>
      <c r="RZ39" s="76"/>
      <c r="SA39" s="76"/>
      <c r="SB39" s="76"/>
      <c r="SC39" s="76"/>
      <c r="SD39" s="76"/>
      <c r="SE39" s="76"/>
      <c r="SF39" s="76"/>
      <c r="SG39" s="76"/>
      <c r="SH39" s="76"/>
      <c r="SI39" s="76"/>
      <c r="SJ39" s="76"/>
      <c r="SK39" s="76"/>
      <c r="SL39" s="76"/>
      <c r="SM39" s="76"/>
      <c r="SN39" s="76"/>
      <c r="SO39" s="76"/>
      <c r="SP39" s="76"/>
      <c r="SQ39" s="76"/>
      <c r="SR39" s="76"/>
      <c r="SS39" s="76"/>
      <c r="ST39" s="76"/>
    </row>
    <row r="40" spans="1:514" s="80" customFormat="1" ht="35.1" customHeight="1">
      <c r="A40" s="71" t="s">
        <v>524</v>
      </c>
      <c r="B40" s="81"/>
      <c r="C40" s="83" t="s">
        <v>288</v>
      </c>
      <c r="D40" s="77" t="s">
        <v>206</v>
      </c>
      <c r="E40" s="73" t="s">
        <v>272</v>
      </c>
      <c r="F40" s="85" t="s">
        <v>2</v>
      </c>
      <c r="G40" s="78"/>
      <c r="H40" s="51">
        <v>20</v>
      </c>
      <c r="I40" s="51"/>
      <c r="J40" s="51"/>
      <c r="K40" s="51">
        <v>4</v>
      </c>
      <c r="L40" s="51">
        <v>316.69</v>
      </c>
      <c r="M40" s="51">
        <v>1266.76</v>
      </c>
      <c r="N40" s="51"/>
      <c r="O40" s="51"/>
      <c r="P40" s="140"/>
      <c r="Q40" s="51"/>
      <c r="R40" s="51"/>
      <c r="S40" s="51"/>
      <c r="T40" s="51"/>
      <c r="U40" s="51"/>
      <c r="V40" s="51"/>
      <c r="W40" s="51"/>
      <c r="X40" s="51"/>
      <c r="Y40" s="51"/>
      <c r="Z40" s="78"/>
      <c r="AA40" s="51">
        <v>24</v>
      </c>
      <c r="AB40" s="51">
        <v>24</v>
      </c>
      <c r="AC40" s="51"/>
      <c r="AD40" s="51"/>
      <c r="AE40" s="51"/>
      <c r="AF40" s="51"/>
      <c r="AG40" s="51"/>
      <c r="AH40" s="51"/>
      <c r="AI40" s="51"/>
      <c r="AJ40" s="51">
        <v>7</v>
      </c>
      <c r="AK40" s="51">
        <v>17</v>
      </c>
      <c r="AL40" s="74"/>
      <c r="AM40" s="74"/>
      <c r="AN40" s="79"/>
      <c r="AO40" s="75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  <c r="IV40" s="76"/>
      <c r="IW40" s="76"/>
      <c r="IX40" s="76"/>
      <c r="IY40" s="76"/>
      <c r="IZ40" s="76"/>
      <c r="JA40" s="76"/>
      <c r="JB40" s="76"/>
      <c r="JC40" s="76"/>
      <c r="JD40" s="76"/>
      <c r="JE40" s="76"/>
      <c r="JF40" s="76"/>
      <c r="JG40" s="76"/>
      <c r="JH40" s="76"/>
      <c r="JI40" s="76"/>
      <c r="JJ40" s="76"/>
      <c r="JK40" s="76"/>
      <c r="JL40" s="76"/>
      <c r="JM40" s="76"/>
      <c r="JN40" s="76"/>
      <c r="JO40" s="76"/>
      <c r="JP40" s="76"/>
      <c r="JQ40" s="76"/>
      <c r="JR40" s="76"/>
      <c r="JS40" s="76"/>
      <c r="JT40" s="76"/>
      <c r="JU40" s="76"/>
      <c r="JV40" s="76"/>
      <c r="JW40" s="76"/>
      <c r="JX40" s="76"/>
      <c r="JY40" s="76"/>
      <c r="JZ40" s="76"/>
      <c r="KA40" s="76"/>
      <c r="KB40" s="76"/>
      <c r="KC40" s="76"/>
      <c r="KD40" s="76"/>
      <c r="KE40" s="76"/>
      <c r="KF40" s="76"/>
      <c r="KG40" s="76"/>
      <c r="KH40" s="76"/>
      <c r="KI40" s="76"/>
      <c r="KJ40" s="76"/>
      <c r="KK40" s="76"/>
      <c r="KL40" s="76"/>
      <c r="KM40" s="76"/>
      <c r="KN40" s="76"/>
      <c r="KO40" s="76"/>
      <c r="KP40" s="76"/>
      <c r="KQ40" s="76"/>
      <c r="KR40" s="76"/>
      <c r="KS40" s="76"/>
      <c r="KT40" s="76"/>
      <c r="KU40" s="76"/>
      <c r="KV40" s="76"/>
      <c r="KW40" s="76"/>
      <c r="KX40" s="76"/>
      <c r="KY40" s="76"/>
      <c r="KZ40" s="76"/>
      <c r="LA40" s="76"/>
      <c r="LB40" s="76"/>
      <c r="LC40" s="76"/>
      <c r="LD40" s="76"/>
      <c r="LE40" s="76"/>
      <c r="LF40" s="76"/>
      <c r="LG40" s="76"/>
      <c r="LH40" s="76"/>
      <c r="LI40" s="76"/>
      <c r="LJ40" s="76"/>
      <c r="LK40" s="76"/>
      <c r="LL40" s="76"/>
      <c r="LM40" s="76"/>
      <c r="LN40" s="76"/>
      <c r="LO40" s="76"/>
      <c r="LP40" s="76"/>
      <c r="LQ40" s="76"/>
      <c r="LR40" s="76"/>
      <c r="LS40" s="76"/>
      <c r="LT40" s="76"/>
      <c r="LU40" s="76"/>
      <c r="LV40" s="76"/>
      <c r="LW40" s="76"/>
      <c r="LX40" s="76"/>
      <c r="LY40" s="76"/>
      <c r="LZ40" s="76"/>
      <c r="MA40" s="76"/>
      <c r="MB40" s="76"/>
      <c r="MC40" s="76"/>
      <c r="MD40" s="76"/>
      <c r="ME40" s="76"/>
      <c r="MF40" s="76"/>
      <c r="MG40" s="76"/>
      <c r="MH40" s="76"/>
      <c r="MI40" s="76"/>
      <c r="MJ40" s="76"/>
      <c r="MK40" s="76"/>
      <c r="ML40" s="76"/>
      <c r="MM40" s="76"/>
      <c r="MN40" s="76"/>
      <c r="MO40" s="76"/>
      <c r="MP40" s="76"/>
      <c r="MQ40" s="76"/>
      <c r="MR40" s="76"/>
      <c r="MS40" s="76"/>
      <c r="MT40" s="76"/>
      <c r="MU40" s="76"/>
      <c r="MV40" s="76"/>
      <c r="MW40" s="76"/>
      <c r="MX40" s="76"/>
      <c r="MY40" s="76"/>
      <c r="MZ40" s="76"/>
      <c r="NA40" s="76"/>
      <c r="NB40" s="76"/>
      <c r="NC40" s="76"/>
      <c r="ND40" s="76"/>
      <c r="NE40" s="76"/>
      <c r="NF40" s="76"/>
      <c r="NG40" s="76"/>
      <c r="NH40" s="76"/>
      <c r="NI40" s="76"/>
      <c r="NJ40" s="76"/>
      <c r="NK40" s="76"/>
      <c r="NL40" s="76"/>
      <c r="NM40" s="76"/>
      <c r="NN40" s="76"/>
      <c r="NO40" s="76"/>
      <c r="NP40" s="76"/>
      <c r="NQ40" s="76"/>
      <c r="NR40" s="76"/>
      <c r="NS40" s="76"/>
      <c r="NT40" s="76"/>
      <c r="NU40" s="76"/>
      <c r="NV40" s="76"/>
      <c r="NW40" s="76"/>
      <c r="NX40" s="76"/>
      <c r="NY40" s="76"/>
      <c r="NZ40" s="76"/>
      <c r="OA40" s="76"/>
      <c r="OB40" s="76"/>
      <c r="OC40" s="76"/>
      <c r="OD40" s="76"/>
      <c r="OE40" s="76"/>
      <c r="OF40" s="76"/>
      <c r="OG40" s="76"/>
      <c r="OH40" s="76"/>
      <c r="OI40" s="76"/>
      <c r="OJ40" s="76"/>
      <c r="OK40" s="76"/>
      <c r="OL40" s="76"/>
      <c r="OM40" s="76"/>
      <c r="ON40" s="76"/>
      <c r="OO40" s="76"/>
      <c r="OP40" s="76"/>
      <c r="OQ40" s="76"/>
      <c r="OR40" s="76"/>
      <c r="OS40" s="76"/>
      <c r="OT40" s="76"/>
      <c r="OU40" s="76"/>
      <c r="OV40" s="76"/>
      <c r="OW40" s="76"/>
      <c r="OX40" s="76"/>
      <c r="OY40" s="76"/>
      <c r="OZ40" s="76"/>
      <c r="PA40" s="76"/>
      <c r="PB40" s="76"/>
      <c r="PC40" s="76"/>
      <c r="PD40" s="76"/>
      <c r="PE40" s="76"/>
      <c r="PF40" s="76"/>
      <c r="PG40" s="76"/>
      <c r="PH40" s="76"/>
      <c r="PI40" s="76"/>
      <c r="PJ40" s="76"/>
      <c r="PK40" s="76"/>
      <c r="PL40" s="76"/>
      <c r="PM40" s="76"/>
      <c r="PN40" s="76"/>
      <c r="PO40" s="76"/>
      <c r="PP40" s="76"/>
      <c r="PQ40" s="76"/>
      <c r="PR40" s="76"/>
      <c r="PS40" s="76"/>
      <c r="PT40" s="76"/>
      <c r="PU40" s="76"/>
      <c r="PV40" s="76"/>
      <c r="PW40" s="76"/>
      <c r="PX40" s="76"/>
      <c r="PY40" s="76"/>
      <c r="PZ40" s="76"/>
      <c r="QA40" s="76"/>
      <c r="QB40" s="76"/>
      <c r="QC40" s="76"/>
      <c r="QD40" s="76"/>
      <c r="QE40" s="76"/>
      <c r="QF40" s="76"/>
      <c r="QG40" s="76"/>
      <c r="QH40" s="76"/>
      <c r="QI40" s="76"/>
      <c r="QJ40" s="76"/>
      <c r="QK40" s="76"/>
      <c r="QL40" s="76"/>
      <c r="QM40" s="76"/>
      <c r="QN40" s="76"/>
      <c r="QO40" s="76"/>
      <c r="QP40" s="76"/>
      <c r="QQ40" s="76"/>
      <c r="QR40" s="76"/>
      <c r="QS40" s="76"/>
      <c r="QT40" s="76"/>
      <c r="QU40" s="76"/>
      <c r="QV40" s="76"/>
      <c r="QW40" s="76"/>
      <c r="QX40" s="76"/>
      <c r="QY40" s="76"/>
      <c r="QZ40" s="76"/>
      <c r="RA40" s="76"/>
      <c r="RB40" s="76"/>
      <c r="RC40" s="76"/>
      <c r="RD40" s="76"/>
      <c r="RE40" s="76"/>
      <c r="RF40" s="76"/>
      <c r="RG40" s="76"/>
      <c r="RH40" s="76"/>
      <c r="RI40" s="76"/>
      <c r="RJ40" s="76"/>
      <c r="RK40" s="76"/>
      <c r="RL40" s="76"/>
      <c r="RM40" s="76"/>
      <c r="RN40" s="76"/>
      <c r="RO40" s="76"/>
      <c r="RP40" s="76"/>
      <c r="RQ40" s="76"/>
      <c r="RR40" s="76"/>
      <c r="RS40" s="76"/>
      <c r="RT40" s="76"/>
      <c r="RU40" s="76"/>
      <c r="RV40" s="76"/>
      <c r="RW40" s="76"/>
      <c r="RX40" s="76"/>
      <c r="RY40" s="76"/>
      <c r="RZ40" s="76"/>
      <c r="SA40" s="76"/>
      <c r="SB40" s="76"/>
      <c r="SC40" s="76"/>
      <c r="SD40" s="76"/>
      <c r="SE40" s="76"/>
      <c r="SF40" s="76"/>
      <c r="SG40" s="76"/>
      <c r="SH40" s="76"/>
      <c r="SI40" s="76"/>
      <c r="SJ40" s="76"/>
      <c r="SK40" s="76"/>
      <c r="SL40" s="76"/>
      <c r="SM40" s="76"/>
      <c r="SN40" s="76"/>
      <c r="SO40" s="76"/>
      <c r="SP40" s="76"/>
      <c r="SQ40" s="76"/>
      <c r="SR40" s="76"/>
      <c r="SS40" s="76"/>
      <c r="ST40" s="76"/>
    </row>
    <row r="41" spans="1:514" s="80" customFormat="1" ht="35.1" customHeight="1">
      <c r="A41" s="71" t="s">
        <v>524</v>
      </c>
      <c r="B41" s="81" t="s">
        <v>63</v>
      </c>
      <c r="C41" s="83" t="s">
        <v>288</v>
      </c>
      <c r="D41" s="77" t="s">
        <v>205</v>
      </c>
      <c r="E41" s="73" t="s">
        <v>273</v>
      </c>
      <c r="F41" s="85" t="s">
        <v>2</v>
      </c>
      <c r="G41" s="78"/>
      <c r="H41" s="51"/>
      <c r="I41" s="51"/>
      <c r="J41" s="51"/>
      <c r="K41" s="51">
        <v>23</v>
      </c>
      <c r="L41" s="51">
        <v>316.69</v>
      </c>
      <c r="M41" s="51">
        <v>7283.87</v>
      </c>
      <c r="N41" s="51"/>
      <c r="O41" s="51"/>
      <c r="P41" s="140"/>
      <c r="Q41" s="51"/>
      <c r="R41" s="51"/>
      <c r="S41" s="51"/>
      <c r="T41" s="51"/>
      <c r="U41" s="51"/>
      <c r="V41" s="51"/>
      <c r="W41" s="51"/>
      <c r="X41" s="51"/>
      <c r="Y41" s="51"/>
      <c r="Z41" s="78"/>
      <c r="AA41" s="51">
        <v>23</v>
      </c>
      <c r="AB41" s="51">
        <v>23</v>
      </c>
      <c r="AC41" s="51"/>
      <c r="AD41" s="51"/>
      <c r="AE41" s="51"/>
      <c r="AF41" s="51"/>
      <c r="AG41" s="51"/>
      <c r="AH41" s="51"/>
      <c r="AI41" s="51"/>
      <c r="AJ41" s="51"/>
      <c r="AK41" s="51">
        <v>23</v>
      </c>
      <c r="AL41" s="74"/>
      <c r="AM41" s="74"/>
      <c r="AN41" s="79"/>
      <c r="AO41" s="75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  <c r="IV41" s="76"/>
      <c r="IW41" s="76"/>
      <c r="IX41" s="76"/>
      <c r="IY41" s="76"/>
      <c r="IZ41" s="76"/>
      <c r="JA41" s="76"/>
      <c r="JB41" s="76"/>
      <c r="JC41" s="76"/>
      <c r="JD41" s="76"/>
      <c r="JE41" s="76"/>
      <c r="JF41" s="76"/>
      <c r="JG41" s="76"/>
      <c r="JH41" s="76"/>
      <c r="JI41" s="76"/>
      <c r="JJ41" s="76"/>
      <c r="JK41" s="76"/>
      <c r="JL41" s="76"/>
      <c r="JM41" s="76"/>
      <c r="JN41" s="76"/>
      <c r="JO41" s="76"/>
      <c r="JP41" s="76"/>
      <c r="JQ41" s="76"/>
      <c r="JR41" s="76"/>
      <c r="JS41" s="76"/>
      <c r="JT41" s="76"/>
      <c r="JU41" s="76"/>
      <c r="JV41" s="76"/>
      <c r="JW41" s="76"/>
      <c r="JX41" s="76"/>
      <c r="JY41" s="76"/>
      <c r="JZ41" s="76"/>
      <c r="KA41" s="76"/>
      <c r="KB41" s="76"/>
      <c r="KC41" s="76"/>
      <c r="KD41" s="76"/>
      <c r="KE41" s="76"/>
      <c r="KF41" s="76"/>
      <c r="KG41" s="76"/>
      <c r="KH41" s="76"/>
      <c r="KI41" s="76"/>
      <c r="KJ41" s="76"/>
      <c r="KK41" s="76"/>
      <c r="KL41" s="76"/>
      <c r="KM41" s="76"/>
      <c r="KN41" s="76"/>
      <c r="KO41" s="76"/>
      <c r="KP41" s="76"/>
      <c r="KQ41" s="76"/>
      <c r="KR41" s="76"/>
      <c r="KS41" s="76"/>
      <c r="KT41" s="76"/>
      <c r="KU41" s="76"/>
      <c r="KV41" s="76"/>
      <c r="KW41" s="76"/>
      <c r="KX41" s="76"/>
      <c r="KY41" s="76"/>
      <c r="KZ41" s="76"/>
      <c r="LA41" s="76"/>
      <c r="LB41" s="76"/>
      <c r="LC41" s="76"/>
      <c r="LD41" s="76"/>
      <c r="LE41" s="76"/>
      <c r="LF41" s="76"/>
      <c r="LG41" s="76"/>
      <c r="LH41" s="76"/>
      <c r="LI41" s="76"/>
      <c r="LJ41" s="76"/>
      <c r="LK41" s="76"/>
      <c r="LL41" s="76"/>
      <c r="LM41" s="76"/>
      <c r="LN41" s="76"/>
      <c r="LO41" s="76"/>
      <c r="LP41" s="76"/>
      <c r="LQ41" s="76"/>
      <c r="LR41" s="76"/>
      <c r="LS41" s="76"/>
      <c r="LT41" s="76"/>
      <c r="LU41" s="76"/>
      <c r="LV41" s="76"/>
      <c r="LW41" s="76"/>
      <c r="LX41" s="76"/>
      <c r="LY41" s="76"/>
      <c r="LZ41" s="76"/>
      <c r="MA41" s="76"/>
      <c r="MB41" s="76"/>
      <c r="MC41" s="76"/>
      <c r="MD41" s="76"/>
      <c r="ME41" s="76"/>
      <c r="MF41" s="76"/>
      <c r="MG41" s="76"/>
      <c r="MH41" s="76"/>
      <c r="MI41" s="76"/>
      <c r="MJ41" s="76"/>
      <c r="MK41" s="76"/>
      <c r="ML41" s="76"/>
      <c r="MM41" s="76"/>
      <c r="MN41" s="76"/>
      <c r="MO41" s="76"/>
      <c r="MP41" s="76"/>
      <c r="MQ41" s="76"/>
      <c r="MR41" s="76"/>
      <c r="MS41" s="76"/>
      <c r="MT41" s="76"/>
      <c r="MU41" s="76"/>
      <c r="MV41" s="76"/>
      <c r="MW41" s="76"/>
      <c r="MX41" s="76"/>
      <c r="MY41" s="76"/>
      <c r="MZ41" s="76"/>
      <c r="NA41" s="76"/>
      <c r="NB41" s="76"/>
      <c r="NC41" s="76"/>
      <c r="ND41" s="76"/>
      <c r="NE41" s="76"/>
      <c r="NF41" s="76"/>
      <c r="NG41" s="76"/>
      <c r="NH41" s="76"/>
      <c r="NI41" s="76"/>
      <c r="NJ41" s="76"/>
      <c r="NK41" s="76"/>
      <c r="NL41" s="76"/>
      <c r="NM41" s="76"/>
      <c r="NN41" s="76"/>
      <c r="NO41" s="76"/>
      <c r="NP41" s="76"/>
      <c r="NQ41" s="76"/>
      <c r="NR41" s="76"/>
      <c r="NS41" s="76"/>
      <c r="NT41" s="76"/>
      <c r="NU41" s="76"/>
      <c r="NV41" s="76"/>
      <c r="NW41" s="76"/>
      <c r="NX41" s="76"/>
      <c r="NY41" s="76"/>
      <c r="NZ41" s="76"/>
      <c r="OA41" s="76"/>
      <c r="OB41" s="76"/>
      <c r="OC41" s="76"/>
      <c r="OD41" s="76"/>
      <c r="OE41" s="76"/>
      <c r="OF41" s="76"/>
      <c r="OG41" s="76"/>
      <c r="OH41" s="76"/>
      <c r="OI41" s="76"/>
      <c r="OJ41" s="76"/>
      <c r="OK41" s="76"/>
      <c r="OL41" s="76"/>
      <c r="OM41" s="76"/>
      <c r="ON41" s="76"/>
      <c r="OO41" s="76"/>
      <c r="OP41" s="76"/>
      <c r="OQ41" s="76"/>
      <c r="OR41" s="76"/>
      <c r="OS41" s="76"/>
      <c r="OT41" s="76"/>
      <c r="OU41" s="76"/>
      <c r="OV41" s="76"/>
      <c r="OW41" s="76"/>
      <c r="OX41" s="76"/>
      <c r="OY41" s="76"/>
      <c r="OZ41" s="76"/>
      <c r="PA41" s="76"/>
      <c r="PB41" s="76"/>
      <c r="PC41" s="76"/>
      <c r="PD41" s="76"/>
      <c r="PE41" s="76"/>
      <c r="PF41" s="76"/>
      <c r="PG41" s="76"/>
      <c r="PH41" s="76"/>
      <c r="PI41" s="76"/>
      <c r="PJ41" s="76"/>
      <c r="PK41" s="76"/>
      <c r="PL41" s="76"/>
      <c r="PM41" s="76"/>
      <c r="PN41" s="76"/>
      <c r="PO41" s="76"/>
      <c r="PP41" s="76"/>
      <c r="PQ41" s="76"/>
      <c r="PR41" s="76"/>
      <c r="PS41" s="76"/>
      <c r="PT41" s="76"/>
      <c r="PU41" s="76"/>
      <c r="PV41" s="76"/>
      <c r="PW41" s="76"/>
      <c r="PX41" s="76"/>
      <c r="PY41" s="76"/>
      <c r="PZ41" s="76"/>
      <c r="QA41" s="76"/>
      <c r="QB41" s="76"/>
      <c r="QC41" s="76"/>
      <c r="QD41" s="76"/>
      <c r="QE41" s="76"/>
      <c r="QF41" s="76"/>
      <c r="QG41" s="76"/>
      <c r="QH41" s="76"/>
      <c r="QI41" s="76"/>
      <c r="QJ41" s="76"/>
      <c r="QK41" s="76"/>
      <c r="QL41" s="76"/>
      <c r="QM41" s="76"/>
      <c r="QN41" s="76"/>
      <c r="QO41" s="76"/>
      <c r="QP41" s="76"/>
      <c r="QQ41" s="76"/>
      <c r="QR41" s="76"/>
      <c r="QS41" s="76"/>
      <c r="QT41" s="76"/>
      <c r="QU41" s="76"/>
      <c r="QV41" s="76"/>
      <c r="QW41" s="76"/>
      <c r="QX41" s="76"/>
      <c r="QY41" s="76"/>
      <c r="QZ41" s="76"/>
      <c r="RA41" s="76"/>
      <c r="RB41" s="76"/>
      <c r="RC41" s="76"/>
      <c r="RD41" s="76"/>
      <c r="RE41" s="76"/>
      <c r="RF41" s="76"/>
      <c r="RG41" s="76"/>
      <c r="RH41" s="76"/>
      <c r="RI41" s="76"/>
      <c r="RJ41" s="76"/>
      <c r="RK41" s="76"/>
      <c r="RL41" s="76"/>
      <c r="RM41" s="76"/>
      <c r="RN41" s="76"/>
      <c r="RO41" s="76"/>
      <c r="RP41" s="76"/>
      <c r="RQ41" s="76"/>
      <c r="RR41" s="76"/>
      <c r="RS41" s="76"/>
      <c r="RT41" s="76"/>
      <c r="RU41" s="76"/>
      <c r="RV41" s="76"/>
      <c r="RW41" s="76"/>
      <c r="RX41" s="76"/>
      <c r="RY41" s="76"/>
      <c r="RZ41" s="76"/>
      <c r="SA41" s="76"/>
      <c r="SB41" s="76"/>
      <c r="SC41" s="76"/>
      <c r="SD41" s="76"/>
      <c r="SE41" s="76"/>
      <c r="SF41" s="76"/>
      <c r="SG41" s="76"/>
      <c r="SH41" s="76"/>
      <c r="SI41" s="76"/>
      <c r="SJ41" s="76"/>
      <c r="SK41" s="76"/>
      <c r="SL41" s="76"/>
      <c r="SM41" s="76"/>
      <c r="SN41" s="76"/>
      <c r="SO41" s="76"/>
      <c r="SP41" s="76"/>
      <c r="SQ41" s="76"/>
      <c r="SR41" s="76"/>
      <c r="SS41" s="76"/>
      <c r="ST41" s="76"/>
    </row>
    <row r="42" spans="1:514" s="80" customFormat="1" ht="35.1" customHeight="1">
      <c r="A42" s="71" t="s">
        <v>524</v>
      </c>
      <c r="B42" s="81"/>
      <c r="C42" s="83" t="s">
        <v>288</v>
      </c>
      <c r="D42" s="77" t="s">
        <v>206</v>
      </c>
      <c r="E42" s="73" t="s">
        <v>273</v>
      </c>
      <c r="F42" s="85" t="s">
        <v>2</v>
      </c>
      <c r="G42" s="78"/>
      <c r="H42" s="51"/>
      <c r="I42" s="51"/>
      <c r="J42" s="51"/>
      <c r="K42" s="51">
        <v>23</v>
      </c>
      <c r="L42" s="51">
        <v>316.69</v>
      </c>
      <c r="M42" s="51">
        <v>7283.87</v>
      </c>
      <c r="N42" s="51"/>
      <c r="O42" s="51"/>
      <c r="P42" s="140"/>
      <c r="Q42" s="51"/>
      <c r="R42" s="51"/>
      <c r="S42" s="51"/>
      <c r="T42" s="51"/>
      <c r="U42" s="51"/>
      <c r="V42" s="51"/>
      <c r="W42" s="51"/>
      <c r="X42" s="51"/>
      <c r="Y42" s="51"/>
      <c r="Z42" s="78"/>
      <c r="AA42" s="51">
        <v>23</v>
      </c>
      <c r="AB42" s="51">
        <v>23</v>
      </c>
      <c r="AC42" s="51"/>
      <c r="AD42" s="51"/>
      <c r="AE42" s="51"/>
      <c r="AF42" s="51"/>
      <c r="AG42" s="51"/>
      <c r="AH42" s="51"/>
      <c r="AI42" s="51"/>
      <c r="AJ42" s="51"/>
      <c r="AK42" s="51">
        <v>23</v>
      </c>
      <c r="AL42" s="74"/>
      <c r="AM42" s="74"/>
      <c r="AN42" s="79"/>
      <c r="AO42" s="75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  <c r="IW42" s="76"/>
      <c r="IX42" s="76"/>
      <c r="IY42" s="76"/>
      <c r="IZ42" s="76"/>
      <c r="JA42" s="76"/>
      <c r="JB42" s="76"/>
      <c r="JC42" s="76"/>
      <c r="JD42" s="76"/>
      <c r="JE42" s="76"/>
      <c r="JF42" s="76"/>
      <c r="JG42" s="76"/>
      <c r="JH42" s="76"/>
      <c r="JI42" s="76"/>
      <c r="JJ42" s="76"/>
      <c r="JK42" s="76"/>
      <c r="JL42" s="76"/>
      <c r="JM42" s="76"/>
      <c r="JN42" s="76"/>
      <c r="JO42" s="76"/>
      <c r="JP42" s="76"/>
      <c r="JQ42" s="76"/>
      <c r="JR42" s="76"/>
      <c r="JS42" s="76"/>
      <c r="JT42" s="76"/>
      <c r="JU42" s="76"/>
      <c r="JV42" s="76"/>
      <c r="JW42" s="76"/>
      <c r="JX42" s="76"/>
      <c r="JY42" s="76"/>
      <c r="JZ42" s="76"/>
      <c r="KA42" s="76"/>
      <c r="KB42" s="76"/>
      <c r="KC42" s="76"/>
      <c r="KD42" s="76"/>
      <c r="KE42" s="76"/>
      <c r="KF42" s="76"/>
      <c r="KG42" s="76"/>
      <c r="KH42" s="76"/>
      <c r="KI42" s="76"/>
      <c r="KJ42" s="76"/>
      <c r="KK42" s="76"/>
      <c r="KL42" s="76"/>
      <c r="KM42" s="76"/>
      <c r="KN42" s="76"/>
      <c r="KO42" s="76"/>
      <c r="KP42" s="76"/>
      <c r="KQ42" s="76"/>
      <c r="KR42" s="76"/>
      <c r="KS42" s="76"/>
      <c r="KT42" s="76"/>
      <c r="KU42" s="76"/>
      <c r="KV42" s="76"/>
      <c r="KW42" s="76"/>
      <c r="KX42" s="76"/>
      <c r="KY42" s="76"/>
      <c r="KZ42" s="76"/>
      <c r="LA42" s="76"/>
      <c r="LB42" s="76"/>
      <c r="LC42" s="76"/>
      <c r="LD42" s="76"/>
      <c r="LE42" s="76"/>
      <c r="LF42" s="76"/>
      <c r="LG42" s="76"/>
      <c r="LH42" s="76"/>
      <c r="LI42" s="76"/>
      <c r="LJ42" s="76"/>
      <c r="LK42" s="76"/>
      <c r="LL42" s="76"/>
      <c r="LM42" s="76"/>
      <c r="LN42" s="76"/>
      <c r="LO42" s="76"/>
      <c r="LP42" s="76"/>
      <c r="LQ42" s="76"/>
      <c r="LR42" s="76"/>
      <c r="LS42" s="76"/>
      <c r="LT42" s="76"/>
      <c r="LU42" s="76"/>
      <c r="LV42" s="76"/>
      <c r="LW42" s="76"/>
      <c r="LX42" s="76"/>
      <c r="LY42" s="76"/>
      <c r="LZ42" s="76"/>
      <c r="MA42" s="76"/>
      <c r="MB42" s="76"/>
      <c r="MC42" s="76"/>
      <c r="MD42" s="76"/>
      <c r="ME42" s="76"/>
      <c r="MF42" s="76"/>
      <c r="MG42" s="76"/>
      <c r="MH42" s="76"/>
      <c r="MI42" s="76"/>
      <c r="MJ42" s="76"/>
      <c r="MK42" s="76"/>
      <c r="ML42" s="76"/>
      <c r="MM42" s="76"/>
      <c r="MN42" s="76"/>
      <c r="MO42" s="76"/>
      <c r="MP42" s="76"/>
      <c r="MQ42" s="76"/>
      <c r="MR42" s="76"/>
      <c r="MS42" s="76"/>
      <c r="MT42" s="76"/>
      <c r="MU42" s="76"/>
      <c r="MV42" s="76"/>
      <c r="MW42" s="76"/>
      <c r="MX42" s="76"/>
      <c r="MY42" s="76"/>
      <c r="MZ42" s="76"/>
      <c r="NA42" s="76"/>
      <c r="NB42" s="76"/>
      <c r="NC42" s="76"/>
      <c r="ND42" s="76"/>
      <c r="NE42" s="76"/>
      <c r="NF42" s="76"/>
      <c r="NG42" s="76"/>
      <c r="NH42" s="76"/>
      <c r="NI42" s="76"/>
      <c r="NJ42" s="76"/>
      <c r="NK42" s="76"/>
      <c r="NL42" s="76"/>
      <c r="NM42" s="76"/>
      <c r="NN42" s="76"/>
      <c r="NO42" s="76"/>
      <c r="NP42" s="76"/>
      <c r="NQ42" s="76"/>
      <c r="NR42" s="76"/>
      <c r="NS42" s="76"/>
      <c r="NT42" s="76"/>
      <c r="NU42" s="76"/>
      <c r="NV42" s="76"/>
      <c r="NW42" s="76"/>
      <c r="NX42" s="76"/>
      <c r="NY42" s="76"/>
      <c r="NZ42" s="76"/>
      <c r="OA42" s="76"/>
      <c r="OB42" s="76"/>
      <c r="OC42" s="76"/>
      <c r="OD42" s="76"/>
      <c r="OE42" s="76"/>
      <c r="OF42" s="76"/>
      <c r="OG42" s="76"/>
      <c r="OH42" s="76"/>
      <c r="OI42" s="76"/>
      <c r="OJ42" s="76"/>
      <c r="OK42" s="76"/>
      <c r="OL42" s="76"/>
      <c r="OM42" s="76"/>
      <c r="ON42" s="76"/>
      <c r="OO42" s="76"/>
      <c r="OP42" s="76"/>
      <c r="OQ42" s="76"/>
      <c r="OR42" s="76"/>
      <c r="OS42" s="76"/>
      <c r="OT42" s="76"/>
      <c r="OU42" s="76"/>
      <c r="OV42" s="76"/>
      <c r="OW42" s="76"/>
      <c r="OX42" s="76"/>
      <c r="OY42" s="76"/>
      <c r="OZ42" s="76"/>
      <c r="PA42" s="76"/>
      <c r="PB42" s="76"/>
      <c r="PC42" s="76"/>
      <c r="PD42" s="76"/>
      <c r="PE42" s="76"/>
      <c r="PF42" s="76"/>
      <c r="PG42" s="76"/>
      <c r="PH42" s="76"/>
      <c r="PI42" s="76"/>
      <c r="PJ42" s="76"/>
      <c r="PK42" s="76"/>
      <c r="PL42" s="76"/>
      <c r="PM42" s="76"/>
      <c r="PN42" s="76"/>
      <c r="PO42" s="76"/>
      <c r="PP42" s="76"/>
      <c r="PQ42" s="76"/>
      <c r="PR42" s="76"/>
      <c r="PS42" s="76"/>
      <c r="PT42" s="76"/>
      <c r="PU42" s="76"/>
      <c r="PV42" s="76"/>
      <c r="PW42" s="76"/>
      <c r="PX42" s="76"/>
      <c r="PY42" s="76"/>
      <c r="PZ42" s="76"/>
      <c r="QA42" s="76"/>
      <c r="QB42" s="76"/>
      <c r="QC42" s="76"/>
      <c r="QD42" s="76"/>
      <c r="QE42" s="76"/>
      <c r="QF42" s="76"/>
      <c r="QG42" s="76"/>
      <c r="QH42" s="76"/>
      <c r="QI42" s="76"/>
      <c r="QJ42" s="76"/>
      <c r="QK42" s="76"/>
      <c r="QL42" s="76"/>
      <c r="QM42" s="76"/>
      <c r="QN42" s="76"/>
      <c r="QO42" s="76"/>
      <c r="QP42" s="76"/>
      <c r="QQ42" s="76"/>
      <c r="QR42" s="76"/>
      <c r="QS42" s="76"/>
      <c r="QT42" s="76"/>
      <c r="QU42" s="76"/>
      <c r="QV42" s="76"/>
      <c r="QW42" s="76"/>
      <c r="QX42" s="76"/>
      <c r="QY42" s="76"/>
      <c r="QZ42" s="76"/>
      <c r="RA42" s="76"/>
      <c r="RB42" s="76"/>
      <c r="RC42" s="76"/>
      <c r="RD42" s="76"/>
      <c r="RE42" s="76"/>
      <c r="RF42" s="76"/>
      <c r="RG42" s="76"/>
      <c r="RH42" s="76"/>
      <c r="RI42" s="76"/>
      <c r="RJ42" s="76"/>
      <c r="RK42" s="76"/>
      <c r="RL42" s="76"/>
      <c r="RM42" s="76"/>
      <c r="RN42" s="76"/>
      <c r="RO42" s="76"/>
      <c r="RP42" s="76"/>
      <c r="RQ42" s="76"/>
      <c r="RR42" s="76"/>
      <c r="RS42" s="76"/>
      <c r="RT42" s="76"/>
      <c r="RU42" s="76"/>
      <c r="RV42" s="76"/>
      <c r="RW42" s="76"/>
      <c r="RX42" s="76"/>
      <c r="RY42" s="76"/>
      <c r="RZ42" s="76"/>
      <c r="SA42" s="76"/>
      <c r="SB42" s="76"/>
      <c r="SC42" s="76"/>
      <c r="SD42" s="76"/>
      <c r="SE42" s="76"/>
      <c r="SF42" s="76"/>
      <c r="SG42" s="76"/>
      <c r="SH42" s="76"/>
      <c r="SI42" s="76"/>
      <c r="SJ42" s="76"/>
      <c r="SK42" s="76"/>
      <c r="SL42" s="76"/>
      <c r="SM42" s="76"/>
      <c r="SN42" s="76"/>
      <c r="SO42" s="76"/>
      <c r="SP42" s="76"/>
      <c r="SQ42" s="76"/>
      <c r="SR42" s="76"/>
      <c r="SS42" s="76"/>
      <c r="ST42" s="76"/>
    </row>
    <row r="43" spans="1:514" s="80" customFormat="1" ht="35.1" customHeight="1">
      <c r="A43" s="71" t="s">
        <v>524</v>
      </c>
      <c r="B43" s="77">
        <v>281</v>
      </c>
      <c r="C43" s="77" t="s">
        <v>139</v>
      </c>
      <c r="D43" s="77" t="s">
        <v>214</v>
      </c>
      <c r="E43" s="86">
        <v>3</v>
      </c>
      <c r="F43" s="77" t="s">
        <v>42</v>
      </c>
      <c r="G43" s="78"/>
      <c r="H43" s="51"/>
      <c r="I43" s="51">
        <v>19</v>
      </c>
      <c r="J43" s="51">
        <v>2311.73</v>
      </c>
      <c r="K43" s="51"/>
      <c r="L43" s="51"/>
      <c r="M43" s="51"/>
      <c r="N43" s="51"/>
      <c r="O43" s="51"/>
      <c r="P43" s="140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74"/>
      <c r="AM43" s="74"/>
      <c r="AN43" s="79"/>
      <c r="AO43" s="75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  <c r="IV43" s="76"/>
      <c r="IW43" s="76"/>
      <c r="IX43" s="76"/>
      <c r="IY43" s="76"/>
      <c r="IZ43" s="76"/>
      <c r="JA43" s="76"/>
      <c r="JB43" s="76"/>
      <c r="JC43" s="76"/>
      <c r="JD43" s="76"/>
      <c r="JE43" s="76"/>
      <c r="JF43" s="76"/>
      <c r="JG43" s="76"/>
      <c r="JH43" s="76"/>
      <c r="JI43" s="76"/>
      <c r="JJ43" s="76"/>
      <c r="JK43" s="76"/>
      <c r="JL43" s="76"/>
      <c r="JM43" s="76"/>
      <c r="JN43" s="76"/>
      <c r="JO43" s="76"/>
      <c r="JP43" s="76"/>
      <c r="JQ43" s="76"/>
      <c r="JR43" s="76"/>
      <c r="JS43" s="76"/>
      <c r="JT43" s="76"/>
      <c r="JU43" s="76"/>
      <c r="JV43" s="76"/>
      <c r="JW43" s="76"/>
      <c r="JX43" s="76"/>
      <c r="JY43" s="76"/>
      <c r="JZ43" s="76"/>
      <c r="KA43" s="76"/>
      <c r="KB43" s="76"/>
      <c r="KC43" s="76"/>
      <c r="KD43" s="76"/>
      <c r="KE43" s="76"/>
      <c r="KF43" s="76"/>
      <c r="KG43" s="76"/>
      <c r="KH43" s="76"/>
      <c r="KI43" s="76"/>
      <c r="KJ43" s="76"/>
      <c r="KK43" s="76"/>
      <c r="KL43" s="76"/>
      <c r="KM43" s="76"/>
      <c r="KN43" s="76"/>
      <c r="KO43" s="76"/>
      <c r="KP43" s="76"/>
      <c r="KQ43" s="76"/>
      <c r="KR43" s="76"/>
      <c r="KS43" s="76"/>
      <c r="KT43" s="76"/>
      <c r="KU43" s="76"/>
      <c r="KV43" s="76"/>
      <c r="KW43" s="76"/>
      <c r="KX43" s="76"/>
      <c r="KY43" s="76"/>
      <c r="KZ43" s="76"/>
      <c r="LA43" s="76"/>
      <c r="LB43" s="76"/>
      <c r="LC43" s="76"/>
      <c r="LD43" s="76"/>
      <c r="LE43" s="76"/>
      <c r="LF43" s="76"/>
      <c r="LG43" s="76"/>
      <c r="LH43" s="76"/>
      <c r="LI43" s="76"/>
      <c r="LJ43" s="76"/>
      <c r="LK43" s="76"/>
      <c r="LL43" s="76"/>
      <c r="LM43" s="76"/>
      <c r="LN43" s="76"/>
      <c r="LO43" s="76"/>
      <c r="LP43" s="76"/>
      <c r="LQ43" s="76"/>
      <c r="LR43" s="76"/>
      <c r="LS43" s="76"/>
      <c r="LT43" s="76"/>
      <c r="LU43" s="76"/>
      <c r="LV43" s="76"/>
      <c r="LW43" s="76"/>
      <c r="LX43" s="76"/>
      <c r="LY43" s="76"/>
      <c r="LZ43" s="76"/>
      <c r="MA43" s="76"/>
      <c r="MB43" s="76"/>
      <c r="MC43" s="76"/>
      <c r="MD43" s="76"/>
      <c r="ME43" s="76"/>
      <c r="MF43" s="76"/>
      <c r="MG43" s="76"/>
      <c r="MH43" s="76"/>
      <c r="MI43" s="76"/>
      <c r="MJ43" s="76"/>
      <c r="MK43" s="76"/>
      <c r="ML43" s="76"/>
      <c r="MM43" s="76"/>
      <c r="MN43" s="76"/>
      <c r="MO43" s="76"/>
      <c r="MP43" s="76"/>
      <c r="MQ43" s="76"/>
      <c r="MR43" s="76"/>
      <c r="MS43" s="76"/>
      <c r="MT43" s="76"/>
      <c r="MU43" s="76"/>
      <c r="MV43" s="76"/>
      <c r="MW43" s="76"/>
      <c r="MX43" s="76"/>
      <c r="MY43" s="76"/>
      <c r="MZ43" s="76"/>
      <c r="NA43" s="76"/>
      <c r="NB43" s="76"/>
      <c r="NC43" s="76"/>
      <c r="ND43" s="76"/>
      <c r="NE43" s="76"/>
      <c r="NF43" s="76"/>
      <c r="NG43" s="76"/>
      <c r="NH43" s="76"/>
      <c r="NI43" s="76"/>
      <c r="NJ43" s="76"/>
      <c r="NK43" s="76"/>
      <c r="NL43" s="76"/>
      <c r="NM43" s="76"/>
      <c r="NN43" s="76"/>
      <c r="NO43" s="76"/>
      <c r="NP43" s="76"/>
      <c r="NQ43" s="76"/>
      <c r="NR43" s="76"/>
      <c r="NS43" s="76"/>
      <c r="NT43" s="76"/>
      <c r="NU43" s="76"/>
      <c r="NV43" s="76"/>
      <c r="NW43" s="76"/>
      <c r="NX43" s="76"/>
      <c r="NY43" s="76"/>
      <c r="NZ43" s="76"/>
      <c r="OA43" s="76"/>
      <c r="OB43" s="76"/>
      <c r="OC43" s="76"/>
      <c r="OD43" s="76"/>
      <c r="OE43" s="76"/>
      <c r="OF43" s="76"/>
      <c r="OG43" s="76"/>
      <c r="OH43" s="76"/>
      <c r="OI43" s="76"/>
      <c r="OJ43" s="76"/>
      <c r="OK43" s="76"/>
      <c r="OL43" s="76"/>
      <c r="OM43" s="76"/>
      <c r="ON43" s="76"/>
      <c r="OO43" s="76"/>
      <c r="OP43" s="76"/>
      <c r="OQ43" s="76"/>
      <c r="OR43" s="76"/>
      <c r="OS43" s="76"/>
      <c r="OT43" s="76"/>
      <c r="OU43" s="76"/>
      <c r="OV43" s="76"/>
      <c r="OW43" s="76"/>
      <c r="OX43" s="76"/>
      <c r="OY43" s="76"/>
      <c r="OZ43" s="76"/>
      <c r="PA43" s="76"/>
      <c r="PB43" s="76"/>
      <c r="PC43" s="76"/>
      <c r="PD43" s="76"/>
      <c r="PE43" s="76"/>
      <c r="PF43" s="76"/>
      <c r="PG43" s="76"/>
      <c r="PH43" s="76"/>
      <c r="PI43" s="76"/>
      <c r="PJ43" s="76"/>
      <c r="PK43" s="76"/>
      <c r="PL43" s="76"/>
      <c r="PM43" s="76"/>
      <c r="PN43" s="76"/>
      <c r="PO43" s="76"/>
      <c r="PP43" s="76"/>
      <c r="PQ43" s="76"/>
      <c r="PR43" s="76"/>
      <c r="PS43" s="76"/>
      <c r="PT43" s="76"/>
      <c r="PU43" s="76"/>
      <c r="PV43" s="76"/>
      <c r="PW43" s="76"/>
      <c r="PX43" s="76"/>
      <c r="PY43" s="76"/>
      <c r="PZ43" s="76"/>
      <c r="QA43" s="76"/>
      <c r="QB43" s="76"/>
      <c r="QC43" s="76"/>
      <c r="QD43" s="76"/>
      <c r="QE43" s="76"/>
      <c r="QF43" s="76"/>
      <c r="QG43" s="76"/>
      <c r="QH43" s="76"/>
      <c r="QI43" s="76"/>
      <c r="QJ43" s="76"/>
      <c r="QK43" s="76"/>
      <c r="QL43" s="76"/>
      <c r="QM43" s="76"/>
      <c r="QN43" s="76"/>
      <c r="QO43" s="76"/>
      <c r="QP43" s="76"/>
      <c r="QQ43" s="76"/>
      <c r="QR43" s="76"/>
      <c r="QS43" s="76"/>
      <c r="QT43" s="76"/>
      <c r="QU43" s="76"/>
      <c r="QV43" s="76"/>
      <c r="QW43" s="76"/>
      <c r="QX43" s="76"/>
      <c r="QY43" s="76"/>
      <c r="QZ43" s="76"/>
      <c r="RA43" s="76"/>
      <c r="RB43" s="76"/>
      <c r="RC43" s="76"/>
      <c r="RD43" s="76"/>
      <c r="RE43" s="76"/>
      <c r="RF43" s="76"/>
      <c r="RG43" s="76"/>
      <c r="RH43" s="76"/>
      <c r="RI43" s="76"/>
      <c r="RJ43" s="76"/>
      <c r="RK43" s="76"/>
      <c r="RL43" s="76"/>
      <c r="RM43" s="76"/>
      <c r="RN43" s="76"/>
      <c r="RO43" s="76"/>
      <c r="RP43" s="76"/>
      <c r="RQ43" s="76"/>
      <c r="RR43" s="76"/>
      <c r="RS43" s="76"/>
      <c r="RT43" s="76"/>
      <c r="RU43" s="76"/>
      <c r="RV43" s="76"/>
      <c r="RW43" s="76"/>
      <c r="RX43" s="76"/>
      <c r="RY43" s="76"/>
      <c r="RZ43" s="76"/>
      <c r="SA43" s="76"/>
      <c r="SB43" s="76"/>
      <c r="SC43" s="76"/>
      <c r="SD43" s="76"/>
      <c r="SE43" s="76"/>
      <c r="SF43" s="76"/>
      <c r="SG43" s="76"/>
      <c r="SH43" s="76"/>
      <c r="SI43" s="76"/>
      <c r="SJ43" s="76"/>
      <c r="SK43" s="76"/>
      <c r="SL43" s="76"/>
      <c r="SM43" s="76"/>
      <c r="SN43" s="76"/>
      <c r="SO43" s="76"/>
      <c r="SP43" s="76"/>
      <c r="SQ43" s="76"/>
      <c r="SR43" s="76"/>
      <c r="SS43" s="76"/>
      <c r="ST43" s="76"/>
    </row>
    <row r="44" spans="1:514" s="80" customFormat="1" ht="35.1" customHeight="1">
      <c r="A44" s="71" t="s">
        <v>524</v>
      </c>
      <c r="B44" s="77"/>
      <c r="C44" s="77" t="s">
        <v>139</v>
      </c>
      <c r="D44" s="77" t="s">
        <v>215</v>
      </c>
      <c r="E44" s="86">
        <v>3</v>
      </c>
      <c r="F44" s="77" t="s">
        <v>42</v>
      </c>
      <c r="G44" s="78"/>
      <c r="H44" s="51"/>
      <c r="I44" s="51">
        <v>19</v>
      </c>
      <c r="J44" s="51">
        <v>2311.73</v>
      </c>
      <c r="K44" s="51"/>
      <c r="L44" s="51"/>
      <c r="M44" s="51"/>
      <c r="N44" s="51"/>
      <c r="O44" s="51"/>
      <c r="P44" s="140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74"/>
      <c r="AM44" s="74"/>
      <c r="AN44" s="79"/>
      <c r="AO44" s="75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  <c r="IV44" s="76"/>
      <c r="IW44" s="76"/>
      <c r="IX44" s="76"/>
      <c r="IY44" s="76"/>
      <c r="IZ44" s="76"/>
      <c r="JA44" s="76"/>
      <c r="JB44" s="76"/>
      <c r="JC44" s="76"/>
      <c r="JD44" s="76"/>
      <c r="JE44" s="76"/>
      <c r="JF44" s="76"/>
      <c r="JG44" s="76"/>
      <c r="JH44" s="76"/>
      <c r="JI44" s="76"/>
      <c r="JJ44" s="76"/>
      <c r="JK44" s="76"/>
      <c r="JL44" s="76"/>
      <c r="JM44" s="76"/>
      <c r="JN44" s="76"/>
      <c r="JO44" s="76"/>
      <c r="JP44" s="76"/>
      <c r="JQ44" s="76"/>
      <c r="JR44" s="76"/>
      <c r="JS44" s="76"/>
      <c r="JT44" s="76"/>
      <c r="JU44" s="76"/>
      <c r="JV44" s="76"/>
      <c r="JW44" s="76"/>
      <c r="JX44" s="76"/>
      <c r="JY44" s="76"/>
      <c r="JZ44" s="76"/>
      <c r="KA44" s="76"/>
      <c r="KB44" s="76"/>
      <c r="KC44" s="76"/>
      <c r="KD44" s="76"/>
      <c r="KE44" s="76"/>
      <c r="KF44" s="76"/>
      <c r="KG44" s="76"/>
      <c r="KH44" s="76"/>
      <c r="KI44" s="76"/>
      <c r="KJ44" s="76"/>
      <c r="KK44" s="76"/>
      <c r="KL44" s="76"/>
      <c r="KM44" s="76"/>
      <c r="KN44" s="76"/>
      <c r="KO44" s="76"/>
      <c r="KP44" s="76"/>
      <c r="KQ44" s="76"/>
      <c r="KR44" s="76"/>
      <c r="KS44" s="76"/>
      <c r="KT44" s="76"/>
      <c r="KU44" s="76"/>
      <c r="KV44" s="76"/>
      <c r="KW44" s="76"/>
      <c r="KX44" s="76"/>
      <c r="KY44" s="76"/>
      <c r="KZ44" s="76"/>
      <c r="LA44" s="76"/>
      <c r="LB44" s="76"/>
      <c r="LC44" s="76"/>
      <c r="LD44" s="76"/>
      <c r="LE44" s="76"/>
      <c r="LF44" s="76"/>
      <c r="LG44" s="76"/>
      <c r="LH44" s="76"/>
      <c r="LI44" s="76"/>
      <c r="LJ44" s="76"/>
      <c r="LK44" s="76"/>
      <c r="LL44" s="76"/>
      <c r="LM44" s="76"/>
      <c r="LN44" s="76"/>
      <c r="LO44" s="76"/>
      <c r="LP44" s="76"/>
      <c r="LQ44" s="76"/>
      <c r="LR44" s="76"/>
      <c r="LS44" s="76"/>
      <c r="LT44" s="76"/>
      <c r="LU44" s="76"/>
      <c r="LV44" s="76"/>
      <c r="LW44" s="76"/>
      <c r="LX44" s="76"/>
      <c r="LY44" s="76"/>
      <c r="LZ44" s="76"/>
      <c r="MA44" s="76"/>
      <c r="MB44" s="76"/>
      <c r="MC44" s="76"/>
      <c r="MD44" s="76"/>
      <c r="ME44" s="76"/>
      <c r="MF44" s="76"/>
      <c r="MG44" s="76"/>
      <c r="MH44" s="76"/>
      <c r="MI44" s="76"/>
      <c r="MJ44" s="76"/>
      <c r="MK44" s="76"/>
      <c r="ML44" s="76"/>
      <c r="MM44" s="76"/>
      <c r="MN44" s="76"/>
      <c r="MO44" s="76"/>
      <c r="MP44" s="76"/>
      <c r="MQ44" s="76"/>
      <c r="MR44" s="76"/>
      <c r="MS44" s="76"/>
      <c r="MT44" s="76"/>
      <c r="MU44" s="76"/>
      <c r="MV44" s="76"/>
      <c r="MW44" s="76"/>
      <c r="MX44" s="76"/>
      <c r="MY44" s="76"/>
      <c r="MZ44" s="76"/>
      <c r="NA44" s="76"/>
      <c r="NB44" s="76"/>
      <c r="NC44" s="76"/>
      <c r="ND44" s="76"/>
      <c r="NE44" s="76"/>
      <c r="NF44" s="76"/>
      <c r="NG44" s="76"/>
      <c r="NH44" s="76"/>
      <c r="NI44" s="76"/>
      <c r="NJ44" s="76"/>
      <c r="NK44" s="76"/>
      <c r="NL44" s="76"/>
      <c r="NM44" s="76"/>
      <c r="NN44" s="76"/>
      <c r="NO44" s="76"/>
      <c r="NP44" s="76"/>
      <c r="NQ44" s="76"/>
      <c r="NR44" s="76"/>
      <c r="NS44" s="76"/>
      <c r="NT44" s="76"/>
      <c r="NU44" s="76"/>
      <c r="NV44" s="76"/>
      <c r="NW44" s="76"/>
      <c r="NX44" s="76"/>
      <c r="NY44" s="76"/>
      <c r="NZ44" s="76"/>
      <c r="OA44" s="76"/>
      <c r="OB44" s="76"/>
      <c r="OC44" s="76"/>
      <c r="OD44" s="76"/>
      <c r="OE44" s="76"/>
      <c r="OF44" s="76"/>
      <c r="OG44" s="76"/>
      <c r="OH44" s="76"/>
      <c r="OI44" s="76"/>
      <c r="OJ44" s="76"/>
      <c r="OK44" s="76"/>
      <c r="OL44" s="76"/>
      <c r="OM44" s="76"/>
      <c r="ON44" s="76"/>
      <c r="OO44" s="76"/>
      <c r="OP44" s="76"/>
      <c r="OQ44" s="76"/>
      <c r="OR44" s="76"/>
      <c r="OS44" s="76"/>
      <c r="OT44" s="76"/>
      <c r="OU44" s="76"/>
      <c r="OV44" s="76"/>
      <c r="OW44" s="76"/>
      <c r="OX44" s="76"/>
      <c r="OY44" s="76"/>
      <c r="OZ44" s="76"/>
      <c r="PA44" s="76"/>
      <c r="PB44" s="76"/>
      <c r="PC44" s="76"/>
      <c r="PD44" s="76"/>
      <c r="PE44" s="76"/>
      <c r="PF44" s="76"/>
      <c r="PG44" s="76"/>
      <c r="PH44" s="76"/>
      <c r="PI44" s="76"/>
      <c r="PJ44" s="76"/>
      <c r="PK44" s="76"/>
      <c r="PL44" s="76"/>
      <c r="PM44" s="76"/>
      <c r="PN44" s="76"/>
      <c r="PO44" s="76"/>
      <c r="PP44" s="76"/>
      <c r="PQ44" s="76"/>
      <c r="PR44" s="76"/>
      <c r="PS44" s="76"/>
      <c r="PT44" s="76"/>
      <c r="PU44" s="76"/>
      <c r="PV44" s="76"/>
      <c r="PW44" s="76"/>
      <c r="PX44" s="76"/>
      <c r="PY44" s="76"/>
      <c r="PZ44" s="76"/>
      <c r="QA44" s="76"/>
      <c r="QB44" s="76"/>
      <c r="QC44" s="76"/>
      <c r="QD44" s="76"/>
      <c r="QE44" s="76"/>
      <c r="QF44" s="76"/>
      <c r="QG44" s="76"/>
      <c r="QH44" s="76"/>
      <c r="QI44" s="76"/>
      <c r="QJ44" s="76"/>
      <c r="QK44" s="76"/>
      <c r="QL44" s="76"/>
      <c r="QM44" s="76"/>
      <c r="QN44" s="76"/>
      <c r="QO44" s="76"/>
      <c r="QP44" s="76"/>
      <c r="QQ44" s="76"/>
      <c r="QR44" s="76"/>
      <c r="QS44" s="76"/>
      <c r="QT44" s="76"/>
      <c r="QU44" s="76"/>
      <c r="QV44" s="76"/>
      <c r="QW44" s="76"/>
      <c r="QX44" s="76"/>
      <c r="QY44" s="76"/>
      <c r="QZ44" s="76"/>
      <c r="RA44" s="76"/>
      <c r="RB44" s="76"/>
      <c r="RC44" s="76"/>
      <c r="RD44" s="76"/>
      <c r="RE44" s="76"/>
      <c r="RF44" s="76"/>
      <c r="RG44" s="76"/>
      <c r="RH44" s="76"/>
      <c r="RI44" s="76"/>
      <c r="RJ44" s="76"/>
      <c r="RK44" s="76"/>
      <c r="RL44" s="76"/>
      <c r="RM44" s="76"/>
      <c r="RN44" s="76"/>
      <c r="RO44" s="76"/>
      <c r="RP44" s="76"/>
      <c r="RQ44" s="76"/>
      <c r="RR44" s="76"/>
      <c r="RS44" s="76"/>
      <c r="RT44" s="76"/>
      <c r="RU44" s="76"/>
      <c r="RV44" s="76"/>
      <c r="RW44" s="76"/>
      <c r="RX44" s="76"/>
      <c r="RY44" s="76"/>
      <c r="RZ44" s="76"/>
      <c r="SA44" s="76"/>
      <c r="SB44" s="76"/>
      <c r="SC44" s="76"/>
      <c r="SD44" s="76"/>
      <c r="SE44" s="76"/>
      <c r="SF44" s="76"/>
      <c r="SG44" s="76"/>
      <c r="SH44" s="76"/>
      <c r="SI44" s="76"/>
      <c r="SJ44" s="76"/>
      <c r="SK44" s="76"/>
      <c r="SL44" s="76"/>
      <c r="SM44" s="76"/>
      <c r="SN44" s="76"/>
      <c r="SO44" s="76"/>
      <c r="SP44" s="76"/>
      <c r="SQ44" s="76"/>
      <c r="SR44" s="76"/>
      <c r="SS44" s="76"/>
      <c r="ST44" s="76"/>
    </row>
    <row r="45" spans="1:514" s="80" customFormat="1" ht="35.1" customHeight="1">
      <c r="A45" s="71" t="s">
        <v>524</v>
      </c>
      <c r="B45" s="77"/>
      <c r="C45" s="77" t="s">
        <v>139</v>
      </c>
      <c r="D45" s="77" t="s">
        <v>216</v>
      </c>
      <c r="E45" s="86">
        <v>3</v>
      </c>
      <c r="F45" s="77" t="s">
        <v>42</v>
      </c>
      <c r="G45" s="78"/>
      <c r="H45" s="51"/>
      <c r="I45" s="51">
        <v>19</v>
      </c>
      <c r="J45" s="51">
        <v>2311.73</v>
      </c>
      <c r="K45" s="51"/>
      <c r="L45" s="51"/>
      <c r="M45" s="51"/>
      <c r="N45" s="51"/>
      <c r="O45" s="51"/>
      <c r="P45" s="140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74"/>
      <c r="AM45" s="74"/>
      <c r="AN45" s="74"/>
      <c r="AO45" s="75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  <c r="IV45" s="76"/>
      <c r="IW45" s="76"/>
      <c r="IX45" s="76"/>
      <c r="IY45" s="76"/>
      <c r="IZ45" s="76"/>
      <c r="JA45" s="76"/>
      <c r="JB45" s="76"/>
      <c r="JC45" s="76"/>
      <c r="JD45" s="76"/>
      <c r="JE45" s="76"/>
      <c r="JF45" s="76"/>
      <c r="JG45" s="76"/>
      <c r="JH45" s="76"/>
      <c r="JI45" s="76"/>
      <c r="JJ45" s="76"/>
      <c r="JK45" s="76"/>
      <c r="JL45" s="76"/>
      <c r="JM45" s="76"/>
      <c r="JN45" s="76"/>
      <c r="JO45" s="76"/>
      <c r="JP45" s="76"/>
      <c r="JQ45" s="76"/>
      <c r="JR45" s="76"/>
      <c r="JS45" s="76"/>
      <c r="JT45" s="76"/>
      <c r="JU45" s="76"/>
      <c r="JV45" s="76"/>
      <c r="JW45" s="76"/>
      <c r="JX45" s="76"/>
      <c r="JY45" s="76"/>
      <c r="JZ45" s="76"/>
      <c r="KA45" s="76"/>
      <c r="KB45" s="76"/>
      <c r="KC45" s="76"/>
      <c r="KD45" s="76"/>
      <c r="KE45" s="76"/>
      <c r="KF45" s="76"/>
      <c r="KG45" s="76"/>
      <c r="KH45" s="76"/>
      <c r="KI45" s="76"/>
      <c r="KJ45" s="76"/>
      <c r="KK45" s="76"/>
      <c r="KL45" s="76"/>
      <c r="KM45" s="76"/>
      <c r="KN45" s="76"/>
      <c r="KO45" s="76"/>
      <c r="KP45" s="76"/>
      <c r="KQ45" s="76"/>
      <c r="KR45" s="76"/>
      <c r="KS45" s="76"/>
      <c r="KT45" s="76"/>
      <c r="KU45" s="76"/>
      <c r="KV45" s="76"/>
      <c r="KW45" s="76"/>
      <c r="KX45" s="76"/>
      <c r="KY45" s="76"/>
      <c r="KZ45" s="76"/>
      <c r="LA45" s="76"/>
      <c r="LB45" s="76"/>
      <c r="LC45" s="76"/>
      <c r="LD45" s="76"/>
      <c r="LE45" s="76"/>
      <c r="LF45" s="76"/>
      <c r="LG45" s="76"/>
      <c r="LH45" s="76"/>
      <c r="LI45" s="76"/>
      <c r="LJ45" s="76"/>
      <c r="LK45" s="76"/>
      <c r="LL45" s="76"/>
      <c r="LM45" s="76"/>
      <c r="LN45" s="76"/>
      <c r="LO45" s="76"/>
      <c r="LP45" s="76"/>
      <c r="LQ45" s="76"/>
      <c r="LR45" s="76"/>
      <c r="LS45" s="76"/>
      <c r="LT45" s="76"/>
      <c r="LU45" s="76"/>
      <c r="LV45" s="76"/>
      <c r="LW45" s="76"/>
      <c r="LX45" s="76"/>
      <c r="LY45" s="76"/>
      <c r="LZ45" s="76"/>
      <c r="MA45" s="76"/>
      <c r="MB45" s="76"/>
      <c r="MC45" s="76"/>
      <c r="MD45" s="76"/>
      <c r="ME45" s="76"/>
      <c r="MF45" s="76"/>
      <c r="MG45" s="76"/>
      <c r="MH45" s="76"/>
      <c r="MI45" s="76"/>
      <c r="MJ45" s="76"/>
      <c r="MK45" s="76"/>
      <c r="ML45" s="76"/>
      <c r="MM45" s="76"/>
      <c r="MN45" s="76"/>
      <c r="MO45" s="76"/>
      <c r="MP45" s="76"/>
      <c r="MQ45" s="76"/>
      <c r="MR45" s="76"/>
      <c r="MS45" s="76"/>
      <c r="MT45" s="76"/>
      <c r="MU45" s="76"/>
      <c r="MV45" s="76"/>
      <c r="MW45" s="76"/>
      <c r="MX45" s="76"/>
      <c r="MY45" s="76"/>
      <c r="MZ45" s="76"/>
      <c r="NA45" s="76"/>
      <c r="NB45" s="76"/>
      <c r="NC45" s="76"/>
      <c r="ND45" s="76"/>
      <c r="NE45" s="76"/>
      <c r="NF45" s="76"/>
      <c r="NG45" s="76"/>
      <c r="NH45" s="76"/>
      <c r="NI45" s="76"/>
      <c r="NJ45" s="76"/>
      <c r="NK45" s="76"/>
      <c r="NL45" s="76"/>
      <c r="NM45" s="76"/>
      <c r="NN45" s="76"/>
      <c r="NO45" s="76"/>
      <c r="NP45" s="76"/>
      <c r="NQ45" s="76"/>
      <c r="NR45" s="76"/>
      <c r="NS45" s="76"/>
      <c r="NT45" s="76"/>
      <c r="NU45" s="76"/>
      <c r="NV45" s="76"/>
      <c r="NW45" s="76"/>
      <c r="NX45" s="76"/>
      <c r="NY45" s="76"/>
      <c r="NZ45" s="76"/>
      <c r="OA45" s="76"/>
      <c r="OB45" s="76"/>
      <c r="OC45" s="76"/>
      <c r="OD45" s="76"/>
      <c r="OE45" s="76"/>
      <c r="OF45" s="76"/>
      <c r="OG45" s="76"/>
      <c r="OH45" s="76"/>
      <c r="OI45" s="76"/>
      <c r="OJ45" s="76"/>
      <c r="OK45" s="76"/>
      <c r="OL45" s="76"/>
      <c r="OM45" s="76"/>
      <c r="ON45" s="76"/>
      <c r="OO45" s="76"/>
      <c r="OP45" s="76"/>
      <c r="OQ45" s="76"/>
      <c r="OR45" s="76"/>
      <c r="OS45" s="76"/>
      <c r="OT45" s="76"/>
      <c r="OU45" s="76"/>
      <c r="OV45" s="76"/>
      <c r="OW45" s="76"/>
      <c r="OX45" s="76"/>
      <c r="OY45" s="76"/>
      <c r="OZ45" s="76"/>
      <c r="PA45" s="76"/>
      <c r="PB45" s="76"/>
      <c r="PC45" s="76"/>
      <c r="PD45" s="76"/>
      <c r="PE45" s="76"/>
      <c r="PF45" s="76"/>
      <c r="PG45" s="76"/>
      <c r="PH45" s="76"/>
      <c r="PI45" s="76"/>
      <c r="PJ45" s="76"/>
      <c r="PK45" s="76"/>
      <c r="PL45" s="76"/>
      <c r="PM45" s="76"/>
      <c r="PN45" s="76"/>
      <c r="PO45" s="76"/>
      <c r="PP45" s="76"/>
      <c r="PQ45" s="76"/>
      <c r="PR45" s="76"/>
      <c r="PS45" s="76"/>
      <c r="PT45" s="76"/>
      <c r="PU45" s="76"/>
      <c r="PV45" s="76"/>
      <c r="PW45" s="76"/>
      <c r="PX45" s="76"/>
      <c r="PY45" s="76"/>
      <c r="PZ45" s="76"/>
      <c r="QA45" s="76"/>
      <c r="QB45" s="76"/>
      <c r="QC45" s="76"/>
      <c r="QD45" s="76"/>
      <c r="QE45" s="76"/>
      <c r="QF45" s="76"/>
      <c r="QG45" s="76"/>
      <c r="QH45" s="76"/>
      <c r="QI45" s="76"/>
      <c r="QJ45" s="76"/>
      <c r="QK45" s="76"/>
      <c r="QL45" s="76"/>
      <c r="QM45" s="76"/>
      <c r="QN45" s="76"/>
      <c r="QO45" s="76"/>
      <c r="QP45" s="76"/>
      <c r="QQ45" s="76"/>
      <c r="QR45" s="76"/>
      <c r="QS45" s="76"/>
      <c r="QT45" s="76"/>
      <c r="QU45" s="76"/>
      <c r="QV45" s="76"/>
      <c r="QW45" s="76"/>
      <c r="QX45" s="76"/>
      <c r="QY45" s="76"/>
      <c r="QZ45" s="76"/>
      <c r="RA45" s="76"/>
      <c r="RB45" s="76"/>
      <c r="RC45" s="76"/>
      <c r="RD45" s="76"/>
      <c r="RE45" s="76"/>
      <c r="RF45" s="76"/>
      <c r="RG45" s="76"/>
      <c r="RH45" s="76"/>
      <c r="RI45" s="76"/>
      <c r="RJ45" s="76"/>
      <c r="RK45" s="76"/>
      <c r="RL45" s="76"/>
      <c r="RM45" s="76"/>
      <c r="RN45" s="76"/>
      <c r="RO45" s="76"/>
      <c r="RP45" s="76"/>
      <c r="RQ45" s="76"/>
      <c r="RR45" s="76"/>
      <c r="RS45" s="76"/>
      <c r="RT45" s="76"/>
      <c r="RU45" s="76"/>
      <c r="RV45" s="76"/>
      <c r="RW45" s="76"/>
      <c r="RX45" s="76"/>
      <c r="RY45" s="76"/>
      <c r="RZ45" s="76"/>
      <c r="SA45" s="76"/>
      <c r="SB45" s="76"/>
      <c r="SC45" s="76"/>
      <c r="SD45" s="76"/>
      <c r="SE45" s="76"/>
      <c r="SF45" s="76"/>
      <c r="SG45" s="76"/>
      <c r="SH45" s="76"/>
      <c r="SI45" s="76"/>
      <c r="SJ45" s="76"/>
      <c r="SK45" s="76"/>
      <c r="SL45" s="76"/>
      <c r="SM45" s="76"/>
      <c r="SN45" s="76"/>
      <c r="SO45" s="76"/>
      <c r="SP45" s="76"/>
      <c r="SQ45" s="76"/>
      <c r="SR45" s="76"/>
      <c r="SS45" s="76"/>
      <c r="ST45" s="76"/>
    </row>
    <row r="46" spans="1:514" s="80" customFormat="1" ht="35.1" customHeight="1">
      <c r="A46" s="71" t="s">
        <v>524</v>
      </c>
      <c r="B46" s="77">
        <v>292</v>
      </c>
      <c r="C46" s="77" t="s">
        <v>140</v>
      </c>
      <c r="D46" s="77" t="s">
        <v>205</v>
      </c>
      <c r="E46" s="86">
        <v>4</v>
      </c>
      <c r="F46" s="77" t="s">
        <v>42</v>
      </c>
      <c r="G46" s="78"/>
      <c r="H46" s="51"/>
      <c r="I46" s="51">
        <v>17</v>
      </c>
      <c r="J46" s="51">
        <v>2924</v>
      </c>
      <c r="K46" s="51"/>
      <c r="L46" s="51"/>
      <c r="M46" s="51"/>
      <c r="N46" s="51"/>
      <c r="O46" s="51"/>
      <c r="P46" s="140"/>
      <c r="Q46" s="51"/>
      <c r="R46" s="51"/>
      <c r="S46" s="51"/>
      <c r="T46" s="51"/>
      <c r="U46" s="51"/>
      <c r="V46" s="51"/>
      <c r="W46" s="51"/>
      <c r="X46" s="51"/>
      <c r="Y46" s="51"/>
      <c r="Z46" s="78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74"/>
      <c r="AM46" s="74"/>
      <c r="AN46" s="79"/>
      <c r="AO46" s="75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  <c r="IV46" s="76"/>
      <c r="IW46" s="76"/>
      <c r="IX46" s="76"/>
      <c r="IY46" s="76"/>
      <c r="IZ46" s="76"/>
      <c r="JA46" s="76"/>
      <c r="JB46" s="76"/>
      <c r="JC46" s="76"/>
      <c r="JD46" s="76"/>
      <c r="JE46" s="76"/>
      <c r="JF46" s="76"/>
      <c r="JG46" s="76"/>
      <c r="JH46" s="76"/>
      <c r="JI46" s="76"/>
      <c r="JJ46" s="76"/>
      <c r="JK46" s="76"/>
      <c r="JL46" s="76"/>
      <c r="JM46" s="76"/>
      <c r="JN46" s="76"/>
      <c r="JO46" s="76"/>
      <c r="JP46" s="76"/>
      <c r="JQ46" s="76"/>
      <c r="JR46" s="76"/>
      <c r="JS46" s="76"/>
      <c r="JT46" s="76"/>
      <c r="JU46" s="76"/>
      <c r="JV46" s="76"/>
      <c r="JW46" s="76"/>
      <c r="JX46" s="76"/>
      <c r="JY46" s="76"/>
      <c r="JZ46" s="76"/>
      <c r="KA46" s="76"/>
      <c r="KB46" s="76"/>
      <c r="KC46" s="76"/>
      <c r="KD46" s="76"/>
      <c r="KE46" s="76"/>
      <c r="KF46" s="76"/>
      <c r="KG46" s="76"/>
      <c r="KH46" s="76"/>
      <c r="KI46" s="76"/>
      <c r="KJ46" s="76"/>
      <c r="KK46" s="76"/>
      <c r="KL46" s="76"/>
      <c r="KM46" s="76"/>
      <c r="KN46" s="76"/>
      <c r="KO46" s="76"/>
      <c r="KP46" s="76"/>
      <c r="KQ46" s="76"/>
      <c r="KR46" s="76"/>
      <c r="KS46" s="76"/>
      <c r="KT46" s="76"/>
      <c r="KU46" s="76"/>
      <c r="KV46" s="76"/>
      <c r="KW46" s="76"/>
      <c r="KX46" s="76"/>
      <c r="KY46" s="76"/>
      <c r="KZ46" s="76"/>
      <c r="LA46" s="76"/>
      <c r="LB46" s="76"/>
      <c r="LC46" s="76"/>
      <c r="LD46" s="76"/>
      <c r="LE46" s="76"/>
      <c r="LF46" s="76"/>
      <c r="LG46" s="76"/>
      <c r="LH46" s="76"/>
      <c r="LI46" s="76"/>
      <c r="LJ46" s="76"/>
      <c r="LK46" s="76"/>
      <c r="LL46" s="76"/>
      <c r="LM46" s="76"/>
      <c r="LN46" s="76"/>
      <c r="LO46" s="76"/>
      <c r="LP46" s="76"/>
      <c r="LQ46" s="76"/>
      <c r="LR46" s="76"/>
      <c r="LS46" s="76"/>
      <c r="LT46" s="76"/>
      <c r="LU46" s="76"/>
      <c r="LV46" s="76"/>
      <c r="LW46" s="76"/>
      <c r="LX46" s="76"/>
      <c r="LY46" s="76"/>
      <c r="LZ46" s="76"/>
      <c r="MA46" s="76"/>
      <c r="MB46" s="76"/>
      <c r="MC46" s="76"/>
      <c r="MD46" s="76"/>
      <c r="ME46" s="76"/>
      <c r="MF46" s="76"/>
      <c r="MG46" s="76"/>
      <c r="MH46" s="76"/>
      <c r="MI46" s="76"/>
      <c r="MJ46" s="76"/>
      <c r="MK46" s="76"/>
      <c r="ML46" s="76"/>
      <c r="MM46" s="76"/>
      <c r="MN46" s="76"/>
      <c r="MO46" s="76"/>
      <c r="MP46" s="76"/>
      <c r="MQ46" s="76"/>
      <c r="MR46" s="76"/>
      <c r="MS46" s="76"/>
      <c r="MT46" s="76"/>
      <c r="MU46" s="76"/>
      <c r="MV46" s="76"/>
      <c r="MW46" s="76"/>
      <c r="MX46" s="76"/>
      <c r="MY46" s="76"/>
      <c r="MZ46" s="76"/>
      <c r="NA46" s="76"/>
      <c r="NB46" s="76"/>
      <c r="NC46" s="76"/>
      <c r="ND46" s="76"/>
      <c r="NE46" s="76"/>
      <c r="NF46" s="76"/>
      <c r="NG46" s="76"/>
      <c r="NH46" s="76"/>
      <c r="NI46" s="76"/>
      <c r="NJ46" s="76"/>
      <c r="NK46" s="76"/>
      <c r="NL46" s="76"/>
      <c r="NM46" s="76"/>
      <c r="NN46" s="76"/>
      <c r="NO46" s="76"/>
      <c r="NP46" s="76"/>
      <c r="NQ46" s="76"/>
      <c r="NR46" s="76"/>
      <c r="NS46" s="76"/>
      <c r="NT46" s="76"/>
      <c r="NU46" s="76"/>
      <c r="NV46" s="76"/>
      <c r="NW46" s="76"/>
      <c r="NX46" s="76"/>
      <c r="NY46" s="76"/>
      <c r="NZ46" s="76"/>
      <c r="OA46" s="76"/>
      <c r="OB46" s="76"/>
      <c r="OC46" s="76"/>
      <c r="OD46" s="76"/>
      <c r="OE46" s="76"/>
      <c r="OF46" s="76"/>
      <c r="OG46" s="76"/>
      <c r="OH46" s="76"/>
      <c r="OI46" s="76"/>
      <c r="OJ46" s="76"/>
      <c r="OK46" s="76"/>
      <c r="OL46" s="76"/>
      <c r="OM46" s="76"/>
      <c r="ON46" s="76"/>
      <c r="OO46" s="76"/>
      <c r="OP46" s="76"/>
      <c r="OQ46" s="76"/>
      <c r="OR46" s="76"/>
      <c r="OS46" s="76"/>
      <c r="OT46" s="76"/>
      <c r="OU46" s="76"/>
      <c r="OV46" s="76"/>
      <c r="OW46" s="76"/>
      <c r="OX46" s="76"/>
      <c r="OY46" s="76"/>
      <c r="OZ46" s="76"/>
      <c r="PA46" s="76"/>
      <c r="PB46" s="76"/>
      <c r="PC46" s="76"/>
      <c r="PD46" s="76"/>
      <c r="PE46" s="76"/>
      <c r="PF46" s="76"/>
      <c r="PG46" s="76"/>
      <c r="PH46" s="76"/>
      <c r="PI46" s="76"/>
      <c r="PJ46" s="76"/>
      <c r="PK46" s="76"/>
      <c r="PL46" s="76"/>
      <c r="PM46" s="76"/>
      <c r="PN46" s="76"/>
      <c r="PO46" s="76"/>
      <c r="PP46" s="76"/>
      <c r="PQ46" s="76"/>
      <c r="PR46" s="76"/>
      <c r="PS46" s="76"/>
      <c r="PT46" s="76"/>
      <c r="PU46" s="76"/>
      <c r="PV46" s="76"/>
      <c r="PW46" s="76"/>
      <c r="PX46" s="76"/>
      <c r="PY46" s="76"/>
      <c r="PZ46" s="76"/>
      <c r="QA46" s="76"/>
      <c r="QB46" s="76"/>
      <c r="QC46" s="76"/>
      <c r="QD46" s="76"/>
      <c r="QE46" s="76"/>
      <c r="QF46" s="76"/>
      <c r="QG46" s="76"/>
      <c r="QH46" s="76"/>
      <c r="QI46" s="76"/>
      <c r="QJ46" s="76"/>
      <c r="QK46" s="76"/>
      <c r="QL46" s="76"/>
      <c r="QM46" s="76"/>
      <c r="QN46" s="76"/>
      <c r="QO46" s="76"/>
      <c r="QP46" s="76"/>
      <c r="QQ46" s="76"/>
      <c r="QR46" s="76"/>
      <c r="QS46" s="76"/>
      <c r="QT46" s="76"/>
      <c r="QU46" s="76"/>
      <c r="QV46" s="76"/>
      <c r="QW46" s="76"/>
      <c r="QX46" s="76"/>
      <c r="QY46" s="76"/>
      <c r="QZ46" s="76"/>
      <c r="RA46" s="76"/>
      <c r="RB46" s="76"/>
      <c r="RC46" s="76"/>
      <c r="RD46" s="76"/>
      <c r="RE46" s="76"/>
      <c r="RF46" s="76"/>
      <c r="RG46" s="76"/>
      <c r="RH46" s="76"/>
      <c r="RI46" s="76"/>
      <c r="RJ46" s="76"/>
      <c r="RK46" s="76"/>
      <c r="RL46" s="76"/>
      <c r="RM46" s="76"/>
      <c r="RN46" s="76"/>
      <c r="RO46" s="76"/>
      <c r="RP46" s="76"/>
      <c r="RQ46" s="76"/>
      <c r="RR46" s="76"/>
      <c r="RS46" s="76"/>
      <c r="RT46" s="76"/>
      <c r="RU46" s="76"/>
      <c r="RV46" s="76"/>
      <c r="RW46" s="76"/>
      <c r="RX46" s="76"/>
      <c r="RY46" s="76"/>
      <c r="RZ46" s="76"/>
      <c r="SA46" s="76"/>
      <c r="SB46" s="76"/>
      <c r="SC46" s="76"/>
      <c r="SD46" s="76"/>
      <c r="SE46" s="76"/>
      <c r="SF46" s="76"/>
      <c r="SG46" s="76"/>
      <c r="SH46" s="76"/>
      <c r="SI46" s="76"/>
      <c r="SJ46" s="76"/>
      <c r="SK46" s="76"/>
      <c r="SL46" s="76"/>
      <c r="SM46" s="76"/>
      <c r="SN46" s="76"/>
      <c r="SO46" s="76"/>
      <c r="SP46" s="76"/>
      <c r="SQ46" s="76"/>
      <c r="SR46" s="76"/>
      <c r="SS46" s="76"/>
      <c r="ST46" s="76"/>
    </row>
    <row r="47" spans="1:514" s="80" customFormat="1" ht="35.1" customHeight="1">
      <c r="A47" s="71" t="s">
        <v>524</v>
      </c>
      <c r="B47" s="77"/>
      <c r="C47" s="77" t="s">
        <v>140</v>
      </c>
      <c r="D47" s="77" t="s">
        <v>206</v>
      </c>
      <c r="E47" s="86">
        <v>4</v>
      </c>
      <c r="F47" s="77" t="s">
        <v>42</v>
      </c>
      <c r="G47" s="78"/>
      <c r="H47" s="51"/>
      <c r="I47" s="51">
        <v>17</v>
      </c>
      <c r="J47" s="51">
        <v>2924</v>
      </c>
      <c r="K47" s="51"/>
      <c r="L47" s="51"/>
      <c r="M47" s="51"/>
      <c r="N47" s="51"/>
      <c r="O47" s="51"/>
      <c r="P47" s="140"/>
      <c r="Q47" s="51"/>
      <c r="R47" s="51"/>
      <c r="S47" s="51"/>
      <c r="T47" s="51"/>
      <c r="U47" s="51"/>
      <c r="V47" s="51"/>
      <c r="W47" s="51"/>
      <c r="X47" s="51"/>
      <c r="Y47" s="51"/>
      <c r="Z47" s="78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74"/>
      <c r="AM47" s="74"/>
      <c r="AN47" s="79"/>
      <c r="AO47" s="75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  <c r="IW47" s="76"/>
      <c r="IX47" s="76"/>
      <c r="IY47" s="76"/>
      <c r="IZ47" s="76"/>
      <c r="JA47" s="76"/>
      <c r="JB47" s="76"/>
      <c r="JC47" s="76"/>
      <c r="JD47" s="76"/>
      <c r="JE47" s="76"/>
      <c r="JF47" s="76"/>
      <c r="JG47" s="76"/>
      <c r="JH47" s="76"/>
      <c r="JI47" s="76"/>
      <c r="JJ47" s="76"/>
      <c r="JK47" s="76"/>
      <c r="JL47" s="76"/>
      <c r="JM47" s="76"/>
      <c r="JN47" s="76"/>
      <c r="JO47" s="76"/>
      <c r="JP47" s="76"/>
      <c r="JQ47" s="76"/>
      <c r="JR47" s="76"/>
      <c r="JS47" s="76"/>
      <c r="JT47" s="76"/>
      <c r="JU47" s="76"/>
      <c r="JV47" s="76"/>
      <c r="JW47" s="76"/>
      <c r="JX47" s="76"/>
      <c r="JY47" s="76"/>
      <c r="JZ47" s="76"/>
      <c r="KA47" s="76"/>
      <c r="KB47" s="76"/>
      <c r="KC47" s="76"/>
      <c r="KD47" s="76"/>
      <c r="KE47" s="76"/>
      <c r="KF47" s="76"/>
      <c r="KG47" s="76"/>
      <c r="KH47" s="76"/>
      <c r="KI47" s="76"/>
      <c r="KJ47" s="76"/>
      <c r="KK47" s="76"/>
      <c r="KL47" s="76"/>
      <c r="KM47" s="76"/>
      <c r="KN47" s="76"/>
      <c r="KO47" s="76"/>
      <c r="KP47" s="76"/>
      <c r="KQ47" s="76"/>
      <c r="KR47" s="76"/>
      <c r="KS47" s="76"/>
      <c r="KT47" s="76"/>
      <c r="KU47" s="76"/>
      <c r="KV47" s="76"/>
      <c r="KW47" s="76"/>
      <c r="KX47" s="76"/>
      <c r="KY47" s="76"/>
      <c r="KZ47" s="76"/>
      <c r="LA47" s="76"/>
      <c r="LB47" s="76"/>
      <c r="LC47" s="76"/>
      <c r="LD47" s="76"/>
      <c r="LE47" s="76"/>
      <c r="LF47" s="76"/>
      <c r="LG47" s="76"/>
      <c r="LH47" s="76"/>
      <c r="LI47" s="76"/>
      <c r="LJ47" s="76"/>
      <c r="LK47" s="76"/>
      <c r="LL47" s="76"/>
      <c r="LM47" s="76"/>
      <c r="LN47" s="76"/>
      <c r="LO47" s="76"/>
      <c r="LP47" s="76"/>
      <c r="LQ47" s="76"/>
      <c r="LR47" s="76"/>
      <c r="LS47" s="76"/>
      <c r="LT47" s="76"/>
      <c r="LU47" s="76"/>
      <c r="LV47" s="76"/>
      <c r="LW47" s="76"/>
      <c r="LX47" s="76"/>
      <c r="LY47" s="76"/>
      <c r="LZ47" s="76"/>
      <c r="MA47" s="76"/>
      <c r="MB47" s="76"/>
      <c r="MC47" s="76"/>
      <c r="MD47" s="76"/>
      <c r="ME47" s="76"/>
      <c r="MF47" s="76"/>
      <c r="MG47" s="76"/>
      <c r="MH47" s="76"/>
      <c r="MI47" s="76"/>
      <c r="MJ47" s="76"/>
      <c r="MK47" s="76"/>
      <c r="ML47" s="76"/>
      <c r="MM47" s="76"/>
      <c r="MN47" s="76"/>
      <c r="MO47" s="76"/>
      <c r="MP47" s="76"/>
      <c r="MQ47" s="76"/>
      <c r="MR47" s="76"/>
      <c r="MS47" s="76"/>
      <c r="MT47" s="76"/>
      <c r="MU47" s="76"/>
      <c r="MV47" s="76"/>
      <c r="MW47" s="76"/>
      <c r="MX47" s="76"/>
      <c r="MY47" s="76"/>
      <c r="MZ47" s="76"/>
      <c r="NA47" s="76"/>
      <c r="NB47" s="76"/>
      <c r="NC47" s="76"/>
      <c r="ND47" s="76"/>
      <c r="NE47" s="76"/>
      <c r="NF47" s="76"/>
      <c r="NG47" s="76"/>
      <c r="NH47" s="76"/>
      <c r="NI47" s="76"/>
      <c r="NJ47" s="76"/>
      <c r="NK47" s="76"/>
      <c r="NL47" s="76"/>
      <c r="NM47" s="76"/>
      <c r="NN47" s="76"/>
      <c r="NO47" s="76"/>
      <c r="NP47" s="76"/>
      <c r="NQ47" s="76"/>
      <c r="NR47" s="76"/>
      <c r="NS47" s="76"/>
      <c r="NT47" s="76"/>
      <c r="NU47" s="76"/>
      <c r="NV47" s="76"/>
      <c r="NW47" s="76"/>
      <c r="NX47" s="76"/>
      <c r="NY47" s="76"/>
      <c r="NZ47" s="76"/>
      <c r="OA47" s="76"/>
      <c r="OB47" s="76"/>
      <c r="OC47" s="76"/>
      <c r="OD47" s="76"/>
      <c r="OE47" s="76"/>
      <c r="OF47" s="76"/>
      <c r="OG47" s="76"/>
      <c r="OH47" s="76"/>
      <c r="OI47" s="76"/>
      <c r="OJ47" s="76"/>
      <c r="OK47" s="76"/>
      <c r="OL47" s="76"/>
      <c r="OM47" s="76"/>
      <c r="ON47" s="76"/>
      <c r="OO47" s="76"/>
      <c r="OP47" s="76"/>
      <c r="OQ47" s="76"/>
      <c r="OR47" s="76"/>
      <c r="OS47" s="76"/>
      <c r="OT47" s="76"/>
      <c r="OU47" s="76"/>
      <c r="OV47" s="76"/>
      <c r="OW47" s="76"/>
      <c r="OX47" s="76"/>
      <c r="OY47" s="76"/>
      <c r="OZ47" s="76"/>
      <c r="PA47" s="76"/>
      <c r="PB47" s="76"/>
      <c r="PC47" s="76"/>
      <c r="PD47" s="76"/>
      <c r="PE47" s="76"/>
      <c r="PF47" s="76"/>
      <c r="PG47" s="76"/>
      <c r="PH47" s="76"/>
      <c r="PI47" s="76"/>
      <c r="PJ47" s="76"/>
      <c r="PK47" s="76"/>
      <c r="PL47" s="76"/>
      <c r="PM47" s="76"/>
      <c r="PN47" s="76"/>
      <c r="PO47" s="76"/>
      <c r="PP47" s="76"/>
      <c r="PQ47" s="76"/>
      <c r="PR47" s="76"/>
      <c r="PS47" s="76"/>
      <c r="PT47" s="76"/>
      <c r="PU47" s="76"/>
      <c r="PV47" s="76"/>
      <c r="PW47" s="76"/>
      <c r="PX47" s="76"/>
      <c r="PY47" s="76"/>
      <c r="PZ47" s="76"/>
      <c r="QA47" s="76"/>
      <c r="QB47" s="76"/>
      <c r="QC47" s="76"/>
      <c r="QD47" s="76"/>
      <c r="QE47" s="76"/>
      <c r="QF47" s="76"/>
      <c r="QG47" s="76"/>
      <c r="QH47" s="76"/>
      <c r="QI47" s="76"/>
      <c r="QJ47" s="76"/>
      <c r="QK47" s="76"/>
      <c r="QL47" s="76"/>
      <c r="QM47" s="76"/>
      <c r="QN47" s="76"/>
      <c r="QO47" s="76"/>
      <c r="QP47" s="76"/>
      <c r="QQ47" s="76"/>
      <c r="QR47" s="76"/>
      <c r="QS47" s="76"/>
      <c r="QT47" s="76"/>
      <c r="QU47" s="76"/>
      <c r="QV47" s="76"/>
      <c r="QW47" s="76"/>
      <c r="QX47" s="76"/>
      <c r="QY47" s="76"/>
      <c r="QZ47" s="76"/>
      <c r="RA47" s="76"/>
      <c r="RB47" s="76"/>
      <c r="RC47" s="76"/>
      <c r="RD47" s="76"/>
      <c r="RE47" s="76"/>
      <c r="RF47" s="76"/>
      <c r="RG47" s="76"/>
      <c r="RH47" s="76"/>
      <c r="RI47" s="76"/>
      <c r="RJ47" s="76"/>
      <c r="RK47" s="76"/>
      <c r="RL47" s="76"/>
      <c r="RM47" s="76"/>
      <c r="RN47" s="76"/>
      <c r="RO47" s="76"/>
      <c r="RP47" s="76"/>
      <c r="RQ47" s="76"/>
      <c r="RR47" s="76"/>
      <c r="RS47" s="76"/>
      <c r="RT47" s="76"/>
      <c r="RU47" s="76"/>
      <c r="RV47" s="76"/>
      <c r="RW47" s="76"/>
      <c r="RX47" s="76"/>
      <c r="RY47" s="76"/>
      <c r="RZ47" s="76"/>
      <c r="SA47" s="76"/>
      <c r="SB47" s="76"/>
      <c r="SC47" s="76"/>
      <c r="SD47" s="76"/>
      <c r="SE47" s="76"/>
      <c r="SF47" s="76"/>
      <c r="SG47" s="76"/>
      <c r="SH47" s="76"/>
      <c r="SI47" s="76"/>
      <c r="SJ47" s="76"/>
      <c r="SK47" s="76"/>
      <c r="SL47" s="76"/>
      <c r="SM47" s="76"/>
      <c r="SN47" s="76"/>
      <c r="SO47" s="76"/>
      <c r="SP47" s="76"/>
      <c r="SQ47" s="76"/>
      <c r="SR47" s="76"/>
      <c r="SS47" s="76"/>
      <c r="ST47" s="76"/>
    </row>
    <row r="48" spans="1:514" s="80" customFormat="1" ht="35.1" customHeight="1">
      <c r="A48" s="71" t="s">
        <v>524</v>
      </c>
      <c r="B48" s="77"/>
      <c r="C48" s="77" t="s">
        <v>140</v>
      </c>
      <c r="D48" s="77" t="s">
        <v>207</v>
      </c>
      <c r="E48" s="86">
        <v>4</v>
      </c>
      <c r="F48" s="77" t="s">
        <v>42</v>
      </c>
      <c r="G48" s="78"/>
      <c r="H48" s="51"/>
      <c r="I48" s="51">
        <v>17</v>
      </c>
      <c r="J48" s="51">
        <v>2924</v>
      </c>
      <c r="K48" s="51"/>
      <c r="L48" s="51"/>
      <c r="M48" s="51"/>
      <c r="N48" s="51"/>
      <c r="O48" s="51"/>
      <c r="P48" s="140"/>
      <c r="Q48" s="51"/>
      <c r="R48" s="51"/>
      <c r="S48" s="51"/>
      <c r="T48" s="51"/>
      <c r="U48" s="51"/>
      <c r="V48" s="51"/>
      <c r="W48" s="51"/>
      <c r="X48" s="51"/>
      <c r="Y48" s="51"/>
      <c r="Z48" s="78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74"/>
      <c r="AM48" s="74"/>
      <c r="AN48" s="79"/>
      <c r="AO48" s="75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  <c r="IS48" s="76"/>
      <c r="IT48" s="76"/>
      <c r="IU48" s="76"/>
      <c r="IV48" s="76"/>
      <c r="IW48" s="76"/>
      <c r="IX48" s="76"/>
      <c r="IY48" s="76"/>
      <c r="IZ48" s="76"/>
      <c r="JA48" s="76"/>
      <c r="JB48" s="76"/>
      <c r="JC48" s="76"/>
      <c r="JD48" s="76"/>
      <c r="JE48" s="76"/>
      <c r="JF48" s="76"/>
      <c r="JG48" s="76"/>
      <c r="JH48" s="76"/>
      <c r="JI48" s="76"/>
      <c r="JJ48" s="76"/>
      <c r="JK48" s="76"/>
      <c r="JL48" s="76"/>
      <c r="JM48" s="76"/>
      <c r="JN48" s="76"/>
      <c r="JO48" s="76"/>
      <c r="JP48" s="76"/>
      <c r="JQ48" s="76"/>
      <c r="JR48" s="76"/>
      <c r="JS48" s="76"/>
      <c r="JT48" s="76"/>
      <c r="JU48" s="76"/>
      <c r="JV48" s="76"/>
      <c r="JW48" s="76"/>
      <c r="JX48" s="76"/>
      <c r="JY48" s="76"/>
      <c r="JZ48" s="76"/>
      <c r="KA48" s="76"/>
      <c r="KB48" s="76"/>
      <c r="KC48" s="76"/>
      <c r="KD48" s="76"/>
      <c r="KE48" s="76"/>
      <c r="KF48" s="76"/>
      <c r="KG48" s="76"/>
      <c r="KH48" s="76"/>
      <c r="KI48" s="76"/>
      <c r="KJ48" s="76"/>
      <c r="KK48" s="76"/>
      <c r="KL48" s="76"/>
      <c r="KM48" s="76"/>
      <c r="KN48" s="76"/>
      <c r="KO48" s="76"/>
      <c r="KP48" s="76"/>
      <c r="KQ48" s="76"/>
      <c r="KR48" s="76"/>
      <c r="KS48" s="76"/>
      <c r="KT48" s="76"/>
      <c r="KU48" s="76"/>
      <c r="KV48" s="76"/>
      <c r="KW48" s="76"/>
      <c r="KX48" s="76"/>
      <c r="KY48" s="76"/>
      <c r="KZ48" s="76"/>
      <c r="LA48" s="76"/>
      <c r="LB48" s="76"/>
      <c r="LC48" s="76"/>
      <c r="LD48" s="76"/>
      <c r="LE48" s="76"/>
      <c r="LF48" s="76"/>
      <c r="LG48" s="76"/>
      <c r="LH48" s="76"/>
      <c r="LI48" s="76"/>
      <c r="LJ48" s="76"/>
      <c r="LK48" s="76"/>
      <c r="LL48" s="76"/>
      <c r="LM48" s="76"/>
      <c r="LN48" s="76"/>
      <c r="LO48" s="76"/>
      <c r="LP48" s="76"/>
      <c r="LQ48" s="76"/>
      <c r="LR48" s="76"/>
      <c r="LS48" s="76"/>
      <c r="LT48" s="76"/>
      <c r="LU48" s="76"/>
      <c r="LV48" s="76"/>
      <c r="LW48" s="76"/>
      <c r="LX48" s="76"/>
      <c r="LY48" s="76"/>
      <c r="LZ48" s="76"/>
      <c r="MA48" s="76"/>
      <c r="MB48" s="76"/>
      <c r="MC48" s="76"/>
      <c r="MD48" s="76"/>
      <c r="ME48" s="76"/>
      <c r="MF48" s="76"/>
      <c r="MG48" s="76"/>
      <c r="MH48" s="76"/>
      <c r="MI48" s="76"/>
      <c r="MJ48" s="76"/>
      <c r="MK48" s="76"/>
      <c r="ML48" s="76"/>
      <c r="MM48" s="76"/>
      <c r="MN48" s="76"/>
      <c r="MO48" s="76"/>
      <c r="MP48" s="76"/>
      <c r="MQ48" s="76"/>
      <c r="MR48" s="76"/>
      <c r="MS48" s="76"/>
      <c r="MT48" s="76"/>
      <c r="MU48" s="76"/>
      <c r="MV48" s="76"/>
      <c r="MW48" s="76"/>
      <c r="MX48" s="76"/>
      <c r="MY48" s="76"/>
      <c r="MZ48" s="76"/>
      <c r="NA48" s="76"/>
      <c r="NB48" s="76"/>
      <c r="NC48" s="76"/>
      <c r="ND48" s="76"/>
      <c r="NE48" s="76"/>
      <c r="NF48" s="76"/>
      <c r="NG48" s="76"/>
      <c r="NH48" s="76"/>
      <c r="NI48" s="76"/>
      <c r="NJ48" s="76"/>
      <c r="NK48" s="76"/>
      <c r="NL48" s="76"/>
      <c r="NM48" s="76"/>
      <c r="NN48" s="76"/>
      <c r="NO48" s="76"/>
      <c r="NP48" s="76"/>
      <c r="NQ48" s="76"/>
      <c r="NR48" s="76"/>
      <c r="NS48" s="76"/>
      <c r="NT48" s="76"/>
      <c r="NU48" s="76"/>
      <c r="NV48" s="76"/>
      <c r="NW48" s="76"/>
      <c r="NX48" s="76"/>
      <c r="NY48" s="76"/>
      <c r="NZ48" s="76"/>
      <c r="OA48" s="76"/>
      <c r="OB48" s="76"/>
      <c r="OC48" s="76"/>
      <c r="OD48" s="76"/>
      <c r="OE48" s="76"/>
      <c r="OF48" s="76"/>
      <c r="OG48" s="76"/>
      <c r="OH48" s="76"/>
      <c r="OI48" s="76"/>
      <c r="OJ48" s="76"/>
      <c r="OK48" s="76"/>
      <c r="OL48" s="76"/>
      <c r="OM48" s="76"/>
      <c r="ON48" s="76"/>
      <c r="OO48" s="76"/>
      <c r="OP48" s="76"/>
      <c r="OQ48" s="76"/>
      <c r="OR48" s="76"/>
      <c r="OS48" s="76"/>
      <c r="OT48" s="76"/>
      <c r="OU48" s="76"/>
      <c r="OV48" s="76"/>
      <c r="OW48" s="76"/>
      <c r="OX48" s="76"/>
      <c r="OY48" s="76"/>
      <c r="OZ48" s="76"/>
      <c r="PA48" s="76"/>
      <c r="PB48" s="76"/>
      <c r="PC48" s="76"/>
      <c r="PD48" s="76"/>
      <c r="PE48" s="76"/>
      <c r="PF48" s="76"/>
      <c r="PG48" s="76"/>
      <c r="PH48" s="76"/>
      <c r="PI48" s="76"/>
      <c r="PJ48" s="76"/>
      <c r="PK48" s="76"/>
      <c r="PL48" s="76"/>
      <c r="PM48" s="76"/>
      <c r="PN48" s="76"/>
      <c r="PO48" s="76"/>
      <c r="PP48" s="76"/>
      <c r="PQ48" s="76"/>
      <c r="PR48" s="76"/>
      <c r="PS48" s="76"/>
      <c r="PT48" s="76"/>
      <c r="PU48" s="76"/>
      <c r="PV48" s="76"/>
      <c r="PW48" s="76"/>
      <c r="PX48" s="76"/>
      <c r="PY48" s="76"/>
      <c r="PZ48" s="76"/>
      <c r="QA48" s="76"/>
      <c r="QB48" s="76"/>
      <c r="QC48" s="76"/>
      <c r="QD48" s="76"/>
      <c r="QE48" s="76"/>
      <c r="QF48" s="76"/>
      <c r="QG48" s="76"/>
      <c r="QH48" s="76"/>
      <c r="QI48" s="76"/>
      <c r="QJ48" s="76"/>
      <c r="QK48" s="76"/>
      <c r="QL48" s="76"/>
      <c r="QM48" s="76"/>
      <c r="QN48" s="76"/>
      <c r="QO48" s="76"/>
      <c r="QP48" s="76"/>
      <c r="QQ48" s="76"/>
      <c r="QR48" s="76"/>
      <c r="QS48" s="76"/>
      <c r="QT48" s="76"/>
      <c r="QU48" s="76"/>
      <c r="QV48" s="76"/>
      <c r="QW48" s="76"/>
      <c r="QX48" s="76"/>
      <c r="QY48" s="76"/>
      <c r="QZ48" s="76"/>
      <c r="RA48" s="76"/>
      <c r="RB48" s="76"/>
      <c r="RC48" s="76"/>
      <c r="RD48" s="76"/>
      <c r="RE48" s="76"/>
      <c r="RF48" s="76"/>
      <c r="RG48" s="76"/>
      <c r="RH48" s="76"/>
      <c r="RI48" s="76"/>
      <c r="RJ48" s="76"/>
      <c r="RK48" s="76"/>
      <c r="RL48" s="76"/>
      <c r="RM48" s="76"/>
      <c r="RN48" s="76"/>
      <c r="RO48" s="76"/>
      <c r="RP48" s="76"/>
      <c r="RQ48" s="76"/>
      <c r="RR48" s="76"/>
      <c r="RS48" s="76"/>
      <c r="RT48" s="76"/>
      <c r="RU48" s="76"/>
      <c r="RV48" s="76"/>
      <c r="RW48" s="76"/>
      <c r="RX48" s="76"/>
      <c r="RY48" s="76"/>
      <c r="RZ48" s="76"/>
      <c r="SA48" s="76"/>
      <c r="SB48" s="76"/>
      <c r="SC48" s="76"/>
      <c r="SD48" s="76"/>
      <c r="SE48" s="76"/>
      <c r="SF48" s="76"/>
      <c r="SG48" s="76"/>
      <c r="SH48" s="76"/>
      <c r="SI48" s="76"/>
      <c r="SJ48" s="76"/>
      <c r="SK48" s="76"/>
      <c r="SL48" s="76"/>
      <c r="SM48" s="76"/>
      <c r="SN48" s="76"/>
      <c r="SO48" s="76"/>
      <c r="SP48" s="76"/>
      <c r="SQ48" s="76"/>
      <c r="SR48" s="76"/>
      <c r="SS48" s="76"/>
      <c r="ST48" s="76"/>
    </row>
    <row r="49" spans="1:514" s="80" customFormat="1" ht="35.1" customHeight="1">
      <c r="A49" s="71" t="s">
        <v>524</v>
      </c>
      <c r="B49" s="114" t="s">
        <v>498</v>
      </c>
      <c r="C49" s="113" t="s">
        <v>499</v>
      </c>
      <c r="D49" s="115" t="s">
        <v>502</v>
      </c>
      <c r="E49" s="86" t="s">
        <v>272</v>
      </c>
      <c r="F49" s="85" t="s">
        <v>2</v>
      </c>
      <c r="G49" s="78"/>
      <c r="H49" s="51"/>
      <c r="I49" s="51"/>
      <c r="J49" s="51"/>
      <c r="K49" s="51">
        <v>10</v>
      </c>
      <c r="L49" s="51">
        <v>247.06</v>
      </c>
      <c r="M49" s="51">
        <v>2470.6</v>
      </c>
      <c r="N49" s="51"/>
      <c r="O49" s="51"/>
      <c r="P49" s="140"/>
      <c r="Q49" s="51"/>
      <c r="R49" s="51"/>
      <c r="S49" s="51"/>
      <c r="T49" s="51"/>
      <c r="U49" s="51"/>
      <c r="V49" s="51"/>
      <c r="W49" s="51"/>
      <c r="X49" s="51"/>
      <c r="Y49" s="51"/>
      <c r="Z49" s="78"/>
      <c r="AA49" s="51">
        <v>10</v>
      </c>
      <c r="AB49" s="51">
        <v>23</v>
      </c>
      <c r="AC49" s="51"/>
      <c r="AD49" s="51">
        <v>13</v>
      </c>
      <c r="AE49" s="51">
        <v>13</v>
      </c>
      <c r="AF49" s="51">
        <v>247.06</v>
      </c>
      <c r="AG49" s="51">
        <v>3211.78</v>
      </c>
      <c r="AH49" s="51"/>
      <c r="AI49" s="51"/>
      <c r="AJ49" s="51"/>
      <c r="AK49" s="51">
        <v>18</v>
      </c>
      <c r="AL49" s="74"/>
      <c r="AM49" s="51">
        <v>13</v>
      </c>
      <c r="AN49" s="51">
        <v>247.06</v>
      </c>
      <c r="AO49" s="51">
        <v>3211.78</v>
      </c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  <c r="IW49" s="76"/>
      <c r="IX49" s="76"/>
      <c r="IY49" s="76"/>
      <c r="IZ49" s="76"/>
      <c r="JA49" s="76"/>
      <c r="JB49" s="76"/>
      <c r="JC49" s="76"/>
      <c r="JD49" s="76"/>
      <c r="JE49" s="76"/>
      <c r="JF49" s="76"/>
      <c r="JG49" s="76"/>
      <c r="JH49" s="76"/>
      <c r="JI49" s="76"/>
      <c r="JJ49" s="76"/>
      <c r="JK49" s="76"/>
      <c r="JL49" s="76"/>
      <c r="JM49" s="76"/>
      <c r="JN49" s="76"/>
      <c r="JO49" s="76"/>
      <c r="JP49" s="76"/>
      <c r="JQ49" s="76"/>
      <c r="JR49" s="76"/>
      <c r="JS49" s="76"/>
      <c r="JT49" s="76"/>
      <c r="JU49" s="76"/>
      <c r="JV49" s="76"/>
      <c r="JW49" s="76"/>
      <c r="JX49" s="76"/>
      <c r="JY49" s="76"/>
      <c r="JZ49" s="76"/>
      <c r="KA49" s="76"/>
      <c r="KB49" s="76"/>
      <c r="KC49" s="76"/>
      <c r="KD49" s="76"/>
      <c r="KE49" s="76"/>
      <c r="KF49" s="76"/>
      <c r="KG49" s="76"/>
      <c r="KH49" s="76"/>
      <c r="KI49" s="76"/>
      <c r="KJ49" s="76"/>
      <c r="KK49" s="76"/>
      <c r="KL49" s="76"/>
      <c r="KM49" s="76"/>
      <c r="KN49" s="76"/>
      <c r="KO49" s="76"/>
      <c r="KP49" s="76"/>
      <c r="KQ49" s="76"/>
      <c r="KR49" s="76"/>
      <c r="KS49" s="76"/>
      <c r="KT49" s="76"/>
      <c r="KU49" s="76"/>
      <c r="KV49" s="76"/>
      <c r="KW49" s="76"/>
      <c r="KX49" s="76"/>
      <c r="KY49" s="76"/>
      <c r="KZ49" s="76"/>
      <c r="LA49" s="76"/>
      <c r="LB49" s="76"/>
      <c r="LC49" s="76"/>
      <c r="LD49" s="76"/>
      <c r="LE49" s="76"/>
      <c r="LF49" s="76"/>
      <c r="LG49" s="76"/>
      <c r="LH49" s="76"/>
      <c r="LI49" s="76"/>
      <c r="LJ49" s="76"/>
      <c r="LK49" s="76"/>
      <c r="LL49" s="76"/>
      <c r="LM49" s="76"/>
      <c r="LN49" s="76"/>
      <c r="LO49" s="76"/>
      <c r="LP49" s="76"/>
      <c r="LQ49" s="76"/>
      <c r="LR49" s="76"/>
      <c r="LS49" s="76"/>
      <c r="LT49" s="76"/>
      <c r="LU49" s="76"/>
      <c r="LV49" s="76"/>
      <c r="LW49" s="76"/>
      <c r="LX49" s="76"/>
      <c r="LY49" s="76"/>
      <c r="LZ49" s="76"/>
      <c r="MA49" s="76"/>
      <c r="MB49" s="76"/>
      <c r="MC49" s="76"/>
      <c r="MD49" s="76"/>
      <c r="ME49" s="76"/>
      <c r="MF49" s="76"/>
      <c r="MG49" s="76"/>
      <c r="MH49" s="76"/>
      <c r="MI49" s="76"/>
      <c r="MJ49" s="76"/>
      <c r="MK49" s="76"/>
      <c r="ML49" s="76"/>
      <c r="MM49" s="76"/>
      <c r="MN49" s="76"/>
      <c r="MO49" s="76"/>
      <c r="MP49" s="76"/>
      <c r="MQ49" s="76"/>
      <c r="MR49" s="76"/>
      <c r="MS49" s="76"/>
      <c r="MT49" s="76"/>
      <c r="MU49" s="76"/>
      <c r="MV49" s="76"/>
      <c r="MW49" s="76"/>
      <c r="MX49" s="76"/>
      <c r="MY49" s="76"/>
      <c r="MZ49" s="76"/>
      <c r="NA49" s="76"/>
      <c r="NB49" s="76"/>
      <c r="NC49" s="76"/>
      <c r="ND49" s="76"/>
      <c r="NE49" s="76"/>
      <c r="NF49" s="76"/>
      <c r="NG49" s="76"/>
      <c r="NH49" s="76"/>
      <c r="NI49" s="76"/>
      <c r="NJ49" s="76"/>
      <c r="NK49" s="76"/>
      <c r="NL49" s="76"/>
      <c r="NM49" s="76"/>
      <c r="NN49" s="76"/>
      <c r="NO49" s="76"/>
      <c r="NP49" s="76"/>
      <c r="NQ49" s="76"/>
      <c r="NR49" s="76"/>
      <c r="NS49" s="76"/>
      <c r="NT49" s="76"/>
      <c r="NU49" s="76"/>
      <c r="NV49" s="76"/>
      <c r="NW49" s="76"/>
      <c r="NX49" s="76"/>
      <c r="NY49" s="76"/>
      <c r="NZ49" s="76"/>
      <c r="OA49" s="76"/>
      <c r="OB49" s="76"/>
      <c r="OC49" s="76"/>
      <c r="OD49" s="76"/>
      <c r="OE49" s="76"/>
      <c r="OF49" s="76"/>
      <c r="OG49" s="76"/>
      <c r="OH49" s="76"/>
      <c r="OI49" s="76"/>
      <c r="OJ49" s="76"/>
      <c r="OK49" s="76"/>
      <c r="OL49" s="76"/>
      <c r="OM49" s="76"/>
      <c r="ON49" s="76"/>
      <c r="OO49" s="76"/>
      <c r="OP49" s="76"/>
      <c r="OQ49" s="76"/>
      <c r="OR49" s="76"/>
      <c r="OS49" s="76"/>
      <c r="OT49" s="76"/>
      <c r="OU49" s="76"/>
      <c r="OV49" s="76"/>
      <c r="OW49" s="76"/>
      <c r="OX49" s="76"/>
      <c r="OY49" s="76"/>
      <c r="OZ49" s="76"/>
      <c r="PA49" s="76"/>
      <c r="PB49" s="76"/>
      <c r="PC49" s="76"/>
      <c r="PD49" s="76"/>
      <c r="PE49" s="76"/>
      <c r="PF49" s="76"/>
      <c r="PG49" s="76"/>
      <c r="PH49" s="76"/>
      <c r="PI49" s="76"/>
      <c r="PJ49" s="76"/>
      <c r="PK49" s="76"/>
      <c r="PL49" s="76"/>
      <c r="PM49" s="76"/>
      <c r="PN49" s="76"/>
      <c r="PO49" s="76"/>
      <c r="PP49" s="76"/>
      <c r="PQ49" s="76"/>
      <c r="PR49" s="76"/>
      <c r="PS49" s="76"/>
      <c r="PT49" s="76"/>
      <c r="PU49" s="76"/>
      <c r="PV49" s="76"/>
      <c r="PW49" s="76"/>
      <c r="PX49" s="76"/>
      <c r="PY49" s="76"/>
      <c r="PZ49" s="76"/>
      <c r="QA49" s="76"/>
      <c r="QB49" s="76"/>
      <c r="QC49" s="76"/>
      <c r="QD49" s="76"/>
      <c r="QE49" s="76"/>
      <c r="QF49" s="76"/>
      <c r="QG49" s="76"/>
      <c r="QH49" s="76"/>
      <c r="QI49" s="76"/>
      <c r="QJ49" s="76"/>
      <c r="QK49" s="76"/>
      <c r="QL49" s="76"/>
      <c r="QM49" s="76"/>
      <c r="QN49" s="76"/>
      <c r="QO49" s="76"/>
      <c r="QP49" s="76"/>
      <c r="QQ49" s="76"/>
      <c r="QR49" s="76"/>
      <c r="QS49" s="76"/>
      <c r="QT49" s="76"/>
      <c r="QU49" s="76"/>
      <c r="QV49" s="76"/>
      <c r="QW49" s="76"/>
      <c r="QX49" s="76"/>
      <c r="QY49" s="76"/>
      <c r="QZ49" s="76"/>
      <c r="RA49" s="76"/>
      <c r="RB49" s="76"/>
      <c r="RC49" s="76"/>
      <c r="RD49" s="76"/>
      <c r="RE49" s="76"/>
      <c r="RF49" s="76"/>
      <c r="RG49" s="76"/>
      <c r="RH49" s="76"/>
      <c r="RI49" s="76"/>
      <c r="RJ49" s="76"/>
      <c r="RK49" s="76"/>
      <c r="RL49" s="76"/>
      <c r="RM49" s="76"/>
      <c r="RN49" s="76"/>
      <c r="RO49" s="76"/>
      <c r="RP49" s="76"/>
      <c r="RQ49" s="76"/>
      <c r="RR49" s="76"/>
      <c r="RS49" s="76"/>
      <c r="RT49" s="76"/>
      <c r="RU49" s="76"/>
      <c r="RV49" s="76"/>
      <c r="RW49" s="76"/>
      <c r="RX49" s="76"/>
      <c r="RY49" s="76"/>
      <c r="RZ49" s="76"/>
      <c r="SA49" s="76"/>
      <c r="SB49" s="76"/>
      <c r="SC49" s="76"/>
      <c r="SD49" s="76"/>
      <c r="SE49" s="76"/>
      <c r="SF49" s="76"/>
      <c r="SG49" s="76"/>
      <c r="SH49" s="76"/>
      <c r="SI49" s="76"/>
      <c r="SJ49" s="76"/>
      <c r="SK49" s="76"/>
      <c r="SL49" s="76"/>
      <c r="SM49" s="76"/>
      <c r="SN49" s="76"/>
      <c r="SO49" s="76"/>
      <c r="SP49" s="76"/>
      <c r="SQ49" s="76"/>
      <c r="SR49" s="76"/>
      <c r="SS49" s="76"/>
      <c r="ST49" s="76"/>
    </row>
    <row r="50" spans="1:514" s="80" customFormat="1" ht="35.1" customHeight="1">
      <c r="A50" s="71" t="s">
        <v>524</v>
      </c>
      <c r="B50" s="114" t="s">
        <v>498</v>
      </c>
      <c r="C50" s="113" t="s">
        <v>499</v>
      </c>
      <c r="D50" s="115" t="s">
        <v>503</v>
      </c>
      <c r="E50" s="86" t="s">
        <v>272</v>
      </c>
      <c r="F50" s="85" t="s">
        <v>2</v>
      </c>
      <c r="G50" s="78"/>
      <c r="H50" s="51"/>
      <c r="I50" s="51"/>
      <c r="J50" s="51"/>
      <c r="K50" s="51">
        <v>10</v>
      </c>
      <c r="L50" s="51">
        <v>247.06</v>
      </c>
      <c r="M50" s="51">
        <v>2470.6</v>
      </c>
      <c r="N50" s="51"/>
      <c r="O50" s="51"/>
      <c r="P50" s="140"/>
      <c r="Q50" s="51"/>
      <c r="R50" s="51"/>
      <c r="S50" s="51"/>
      <c r="T50" s="51"/>
      <c r="U50" s="51"/>
      <c r="V50" s="51"/>
      <c r="W50" s="51"/>
      <c r="X50" s="51"/>
      <c r="Y50" s="51"/>
      <c r="Z50" s="78"/>
      <c r="AA50" s="51">
        <v>10</v>
      </c>
      <c r="AB50" s="51">
        <v>23</v>
      </c>
      <c r="AC50" s="51"/>
      <c r="AD50" s="51">
        <v>13</v>
      </c>
      <c r="AE50" s="51">
        <v>13</v>
      </c>
      <c r="AF50" s="51">
        <v>247.06</v>
      </c>
      <c r="AG50" s="51">
        <v>3211.78</v>
      </c>
      <c r="AH50" s="51"/>
      <c r="AI50" s="51"/>
      <c r="AJ50" s="51"/>
      <c r="AK50" s="51">
        <v>18</v>
      </c>
      <c r="AL50" s="74"/>
      <c r="AM50" s="51">
        <v>13</v>
      </c>
      <c r="AN50" s="51">
        <v>247.06</v>
      </c>
      <c r="AO50" s="51">
        <v>3211.78</v>
      </c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  <c r="IT50" s="76"/>
      <c r="IU50" s="76"/>
      <c r="IV50" s="76"/>
      <c r="IW50" s="76"/>
      <c r="IX50" s="76"/>
      <c r="IY50" s="76"/>
      <c r="IZ50" s="76"/>
      <c r="JA50" s="76"/>
      <c r="JB50" s="76"/>
      <c r="JC50" s="76"/>
      <c r="JD50" s="76"/>
      <c r="JE50" s="76"/>
      <c r="JF50" s="76"/>
      <c r="JG50" s="76"/>
      <c r="JH50" s="76"/>
      <c r="JI50" s="76"/>
      <c r="JJ50" s="76"/>
      <c r="JK50" s="76"/>
      <c r="JL50" s="76"/>
      <c r="JM50" s="76"/>
      <c r="JN50" s="76"/>
      <c r="JO50" s="76"/>
      <c r="JP50" s="76"/>
      <c r="JQ50" s="76"/>
      <c r="JR50" s="76"/>
      <c r="JS50" s="76"/>
      <c r="JT50" s="76"/>
      <c r="JU50" s="76"/>
      <c r="JV50" s="76"/>
      <c r="JW50" s="76"/>
      <c r="JX50" s="76"/>
      <c r="JY50" s="76"/>
      <c r="JZ50" s="76"/>
      <c r="KA50" s="76"/>
      <c r="KB50" s="76"/>
      <c r="KC50" s="76"/>
      <c r="KD50" s="76"/>
      <c r="KE50" s="76"/>
      <c r="KF50" s="76"/>
      <c r="KG50" s="76"/>
      <c r="KH50" s="76"/>
      <c r="KI50" s="76"/>
      <c r="KJ50" s="76"/>
      <c r="KK50" s="76"/>
      <c r="KL50" s="76"/>
      <c r="KM50" s="76"/>
      <c r="KN50" s="76"/>
      <c r="KO50" s="76"/>
      <c r="KP50" s="76"/>
      <c r="KQ50" s="76"/>
      <c r="KR50" s="76"/>
      <c r="KS50" s="76"/>
      <c r="KT50" s="76"/>
      <c r="KU50" s="76"/>
      <c r="KV50" s="76"/>
      <c r="KW50" s="76"/>
      <c r="KX50" s="76"/>
      <c r="KY50" s="76"/>
      <c r="KZ50" s="76"/>
      <c r="LA50" s="76"/>
      <c r="LB50" s="76"/>
      <c r="LC50" s="76"/>
      <c r="LD50" s="76"/>
      <c r="LE50" s="76"/>
      <c r="LF50" s="76"/>
      <c r="LG50" s="76"/>
      <c r="LH50" s="76"/>
      <c r="LI50" s="76"/>
      <c r="LJ50" s="76"/>
      <c r="LK50" s="76"/>
      <c r="LL50" s="76"/>
      <c r="LM50" s="76"/>
      <c r="LN50" s="76"/>
      <c r="LO50" s="76"/>
      <c r="LP50" s="76"/>
      <c r="LQ50" s="76"/>
      <c r="LR50" s="76"/>
      <c r="LS50" s="76"/>
      <c r="LT50" s="76"/>
      <c r="LU50" s="76"/>
      <c r="LV50" s="76"/>
      <c r="LW50" s="76"/>
      <c r="LX50" s="76"/>
      <c r="LY50" s="76"/>
      <c r="LZ50" s="76"/>
      <c r="MA50" s="76"/>
      <c r="MB50" s="76"/>
      <c r="MC50" s="76"/>
      <c r="MD50" s="76"/>
      <c r="ME50" s="76"/>
      <c r="MF50" s="76"/>
      <c r="MG50" s="76"/>
      <c r="MH50" s="76"/>
      <c r="MI50" s="76"/>
      <c r="MJ50" s="76"/>
      <c r="MK50" s="76"/>
      <c r="ML50" s="76"/>
      <c r="MM50" s="76"/>
      <c r="MN50" s="76"/>
      <c r="MO50" s="76"/>
      <c r="MP50" s="76"/>
      <c r="MQ50" s="76"/>
      <c r="MR50" s="76"/>
      <c r="MS50" s="76"/>
      <c r="MT50" s="76"/>
      <c r="MU50" s="76"/>
      <c r="MV50" s="76"/>
      <c r="MW50" s="76"/>
      <c r="MX50" s="76"/>
      <c r="MY50" s="76"/>
      <c r="MZ50" s="76"/>
      <c r="NA50" s="76"/>
      <c r="NB50" s="76"/>
      <c r="NC50" s="76"/>
      <c r="ND50" s="76"/>
      <c r="NE50" s="76"/>
      <c r="NF50" s="76"/>
      <c r="NG50" s="76"/>
      <c r="NH50" s="76"/>
      <c r="NI50" s="76"/>
      <c r="NJ50" s="76"/>
      <c r="NK50" s="76"/>
      <c r="NL50" s="76"/>
      <c r="NM50" s="76"/>
      <c r="NN50" s="76"/>
      <c r="NO50" s="76"/>
      <c r="NP50" s="76"/>
      <c r="NQ50" s="76"/>
      <c r="NR50" s="76"/>
      <c r="NS50" s="76"/>
      <c r="NT50" s="76"/>
      <c r="NU50" s="76"/>
      <c r="NV50" s="76"/>
      <c r="NW50" s="76"/>
      <c r="NX50" s="76"/>
      <c r="NY50" s="76"/>
      <c r="NZ50" s="76"/>
      <c r="OA50" s="76"/>
      <c r="OB50" s="76"/>
      <c r="OC50" s="76"/>
      <c r="OD50" s="76"/>
      <c r="OE50" s="76"/>
      <c r="OF50" s="76"/>
      <c r="OG50" s="76"/>
      <c r="OH50" s="76"/>
      <c r="OI50" s="76"/>
      <c r="OJ50" s="76"/>
      <c r="OK50" s="76"/>
      <c r="OL50" s="76"/>
      <c r="OM50" s="76"/>
      <c r="ON50" s="76"/>
      <c r="OO50" s="76"/>
      <c r="OP50" s="76"/>
      <c r="OQ50" s="76"/>
      <c r="OR50" s="76"/>
      <c r="OS50" s="76"/>
      <c r="OT50" s="76"/>
      <c r="OU50" s="76"/>
      <c r="OV50" s="76"/>
      <c r="OW50" s="76"/>
      <c r="OX50" s="76"/>
      <c r="OY50" s="76"/>
      <c r="OZ50" s="76"/>
      <c r="PA50" s="76"/>
      <c r="PB50" s="76"/>
      <c r="PC50" s="76"/>
      <c r="PD50" s="76"/>
      <c r="PE50" s="76"/>
      <c r="PF50" s="76"/>
      <c r="PG50" s="76"/>
      <c r="PH50" s="76"/>
      <c r="PI50" s="76"/>
      <c r="PJ50" s="76"/>
      <c r="PK50" s="76"/>
      <c r="PL50" s="76"/>
      <c r="PM50" s="76"/>
      <c r="PN50" s="76"/>
      <c r="PO50" s="76"/>
      <c r="PP50" s="76"/>
      <c r="PQ50" s="76"/>
      <c r="PR50" s="76"/>
      <c r="PS50" s="76"/>
      <c r="PT50" s="76"/>
      <c r="PU50" s="76"/>
      <c r="PV50" s="76"/>
      <c r="PW50" s="76"/>
      <c r="PX50" s="76"/>
      <c r="PY50" s="76"/>
      <c r="PZ50" s="76"/>
      <c r="QA50" s="76"/>
      <c r="QB50" s="76"/>
      <c r="QC50" s="76"/>
      <c r="QD50" s="76"/>
      <c r="QE50" s="76"/>
      <c r="QF50" s="76"/>
      <c r="QG50" s="76"/>
      <c r="QH50" s="76"/>
      <c r="QI50" s="76"/>
      <c r="QJ50" s="76"/>
      <c r="QK50" s="76"/>
      <c r="QL50" s="76"/>
      <c r="QM50" s="76"/>
      <c r="QN50" s="76"/>
      <c r="QO50" s="76"/>
      <c r="QP50" s="76"/>
      <c r="QQ50" s="76"/>
      <c r="QR50" s="76"/>
      <c r="QS50" s="76"/>
      <c r="QT50" s="76"/>
      <c r="QU50" s="76"/>
      <c r="QV50" s="76"/>
      <c r="QW50" s="76"/>
      <c r="QX50" s="76"/>
      <c r="QY50" s="76"/>
      <c r="QZ50" s="76"/>
      <c r="RA50" s="76"/>
      <c r="RB50" s="76"/>
      <c r="RC50" s="76"/>
      <c r="RD50" s="76"/>
      <c r="RE50" s="76"/>
      <c r="RF50" s="76"/>
      <c r="RG50" s="76"/>
      <c r="RH50" s="76"/>
      <c r="RI50" s="76"/>
      <c r="RJ50" s="76"/>
      <c r="RK50" s="76"/>
      <c r="RL50" s="76"/>
      <c r="RM50" s="76"/>
      <c r="RN50" s="76"/>
      <c r="RO50" s="76"/>
      <c r="RP50" s="76"/>
      <c r="RQ50" s="76"/>
      <c r="RR50" s="76"/>
      <c r="RS50" s="76"/>
      <c r="RT50" s="76"/>
      <c r="RU50" s="76"/>
      <c r="RV50" s="76"/>
      <c r="RW50" s="76"/>
      <c r="RX50" s="76"/>
      <c r="RY50" s="76"/>
      <c r="RZ50" s="76"/>
      <c r="SA50" s="76"/>
      <c r="SB50" s="76"/>
      <c r="SC50" s="76"/>
      <c r="SD50" s="76"/>
      <c r="SE50" s="76"/>
      <c r="SF50" s="76"/>
      <c r="SG50" s="76"/>
      <c r="SH50" s="76"/>
      <c r="SI50" s="76"/>
      <c r="SJ50" s="76"/>
      <c r="SK50" s="76"/>
      <c r="SL50" s="76"/>
      <c r="SM50" s="76"/>
      <c r="SN50" s="76"/>
      <c r="SO50" s="76"/>
      <c r="SP50" s="76"/>
      <c r="SQ50" s="76"/>
      <c r="SR50" s="76"/>
      <c r="SS50" s="76"/>
      <c r="ST50" s="76"/>
    </row>
    <row r="51" spans="1:514" s="80" customFormat="1" ht="35.1" customHeight="1">
      <c r="A51" s="71" t="s">
        <v>524</v>
      </c>
      <c r="B51" s="114" t="s">
        <v>500</v>
      </c>
      <c r="C51" s="113" t="s">
        <v>499</v>
      </c>
      <c r="D51" s="115" t="s">
        <v>501</v>
      </c>
      <c r="E51" s="86" t="s">
        <v>273</v>
      </c>
      <c r="F51" s="85" t="s">
        <v>2</v>
      </c>
      <c r="G51" s="78"/>
      <c r="H51" s="51"/>
      <c r="I51" s="51"/>
      <c r="J51" s="51"/>
      <c r="K51" s="51">
        <v>10</v>
      </c>
      <c r="L51" s="51">
        <v>247.06</v>
      </c>
      <c r="M51" s="51">
        <v>2470.6</v>
      </c>
      <c r="N51" s="51"/>
      <c r="O51" s="51"/>
      <c r="P51" s="140"/>
      <c r="Q51" s="51"/>
      <c r="R51" s="51"/>
      <c r="S51" s="51"/>
      <c r="T51" s="51"/>
      <c r="U51" s="51"/>
      <c r="V51" s="51"/>
      <c r="W51" s="51"/>
      <c r="X51" s="51"/>
      <c r="Y51" s="51"/>
      <c r="Z51" s="78"/>
      <c r="AA51" s="51">
        <v>10</v>
      </c>
      <c r="AB51" s="51">
        <v>20</v>
      </c>
      <c r="AC51" s="51"/>
      <c r="AD51" s="51">
        <v>14</v>
      </c>
      <c r="AE51" s="51">
        <v>14</v>
      </c>
      <c r="AF51" s="51">
        <v>247.06</v>
      </c>
      <c r="AG51" s="51">
        <v>3458.84</v>
      </c>
      <c r="AH51" s="51"/>
      <c r="AI51" s="51"/>
      <c r="AJ51" s="51"/>
      <c r="AK51" s="51">
        <v>24</v>
      </c>
      <c r="AL51" s="74"/>
      <c r="AM51" s="51">
        <v>14</v>
      </c>
      <c r="AN51" s="51">
        <v>247.06</v>
      </c>
      <c r="AO51" s="51">
        <v>3458.84</v>
      </c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  <c r="IV51" s="76"/>
      <c r="IW51" s="76"/>
      <c r="IX51" s="76"/>
      <c r="IY51" s="76"/>
      <c r="IZ51" s="76"/>
      <c r="JA51" s="76"/>
      <c r="JB51" s="76"/>
      <c r="JC51" s="76"/>
      <c r="JD51" s="76"/>
      <c r="JE51" s="76"/>
      <c r="JF51" s="76"/>
      <c r="JG51" s="76"/>
      <c r="JH51" s="76"/>
      <c r="JI51" s="76"/>
      <c r="JJ51" s="76"/>
      <c r="JK51" s="76"/>
      <c r="JL51" s="76"/>
      <c r="JM51" s="76"/>
      <c r="JN51" s="76"/>
      <c r="JO51" s="76"/>
      <c r="JP51" s="76"/>
      <c r="JQ51" s="76"/>
      <c r="JR51" s="76"/>
      <c r="JS51" s="76"/>
      <c r="JT51" s="76"/>
      <c r="JU51" s="76"/>
      <c r="JV51" s="76"/>
      <c r="JW51" s="76"/>
      <c r="JX51" s="76"/>
      <c r="JY51" s="76"/>
      <c r="JZ51" s="76"/>
      <c r="KA51" s="76"/>
      <c r="KB51" s="76"/>
      <c r="KC51" s="76"/>
      <c r="KD51" s="76"/>
      <c r="KE51" s="76"/>
      <c r="KF51" s="76"/>
      <c r="KG51" s="76"/>
      <c r="KH51" s="76"/>
      <c r="KI51" s="76"/>
      <c r="KJ51" s="76"/>
      <c r="KK51" s="76"/>
      <c r="KL51" s="76"/>
      <c r="KM51" s="76"/>
      <c r="KN51" s="76"/>
      <c r="KO51" s="76"/>
      <c r="KP51" s="76"/>
      <c r="KQ51" s="76"/>
      <c r="KR51" s="76"/>
      <c r="KS51" s="76"/>
      <c r="KT51" s="76"/>
      <c r="KU51" s="76"/>
      <c r="KV51" s="76"/>
      <c r="KW51" s="76"/>
      <c r="KX51" s="76"/>
      <c r="KY51" s="76"/>
      <c r="KZ51" s="76"/>
      <c r="LA51" s="76"/>
      <c r="LB51" s="76"/>
      <c r="LC51" s="76"/>
      <c r="LD51" s="76"/>
      <c r="LE51" s="76"/>
      <c r="LF51" s="76"/>
      <c r="LG51" s="76"/>
      <c r="LH51" s="76"/>
      <c r="LI51" s="76"/>
      <c r="LJ51" s="76"/>
      <c r="LK51" s="76"/>
      <c r="LL51" s="76"/>
      <c r="LM51" s="76"/>
      <c r="LN51" s="76"/>
      <c r="LO51" s="76"/>
      <c r="LP51" s="76"/>
      <c r="LQ51" s="76"/>
      <c r="LR51" s="76"/>
      <c r="LS51" s="76"/>
      <c r="LT51" s="76"/>
      <c r="LU51" s="76"/>
      <c r="LV51" s="76"/>
      <c r="LW51" s="76"/>
      <c r="LX51" s="76"/>
      <c r="LY51" s="76"/>
      <c r="LZ51" s="76"/>
      <c r="MA51" s="76"/>
      <c r="MB51" s="76"/>
      <c r="MC51" s="76"/>
      <c r="MD51" s="76"/>
      <c r="ME51" s="76"/>
      <c r="MF51" s="76"/>
      <c r="MG51" s="76"/>
      <c r="MH51" s="76"/>
      <c r="MI51" s="76"/>
      <c r="MJ51" s="76"/>
      <c r="MK51" s="76"/>
      <c r="ML51" s="76"/>
      <c r="MM51" s="76"/>
      <c r="MN51" s="76"/>
      <c r="MO51" s="76"/>
      <c r="MP51" s="76"/>
      <c r="MQ51" s="76"/>
      <c r="MR51" s="76"/>
      <c r="MS51" s="76"/>
      <c r="MT51" s="76"/>
      <c r="MU51" s="76"/>
      <c r="MV51" s="76"/>
      <c r="MW51" s="76"/>
      <c r="MX51" s="76"/>
      <c r="MY51" s="76"/>
      <c r="MZ51" s="76"/>
      <c r="NA51" s="76"/>
      <c r="NB51" s="76"/>
      <c r="NC51" s="76"/>
      <c r="ND51" s="76"/>
      <c r="NE51" s="76"/>
      <c r="NF51" s="76"/>
      <c r="NG51" s="76"/>
      <c r="NH51" s="76"/>
      <c r="NI51" s="76"/>
      <c r="NJ51" s="76"/>
      <c r="NK51" s="76"/>
      <c r="NL51" s="76"/>
      <c r="NM51" s="76"/>
      <c r="NN51" s="76"/>
      <c r="NO51" s="76"/>
      <c r="NP51" s="76"/>
      <c r="NQ51" s="76"/>
      <c r="NR51" s="76"/>
      <c r="NS51" s="76"/>
      <c r="NT51" s="76"/>
      <c r="NU51" s="76"/>
      <c r="NV51" s="76"/>
      <c r="NW51" s="76"/>
      <c r="NX51" s="76"/>
      <c r="NY51" s="76"/>
      <c r="NZ51" s="76"/>
      <c r="OA51" s="76"/>
      <c r="OB51" s="76"/>
      <c r="OC51" s="76"/>
      <c r="OD51" s="76"/>
      <c r="OE51" s="76"/>
      <c r="OF51" s="76"/>
      <c r="OG51" s="76"/>
      <c r="OH51" s="76"/>
      <c r="OI51" s="76"/>
      <c r="OJ51" s="76"/>
      <c r="OK51" s="76"/>
      <c r="OL51" s="76"/>
      <c r="OM51" s="76"/>
      <c r="ON51" s="76"/>
      <c r="OO51" s="76"/>
      <c r="OP51" s="76"/>
      <c r="OQ51" s="76"/>
      <c r="OR51" s="76"/>
      <c r="OS51" s="76"/>
      <c r="OT51" s="76"/>
      <c r="OU51" s="76"/>
      <c r="OV51" s="76"/>
      <c r="OW51" s="76"/>
      <c r="OX51" s="76"/>
      <c r="OY51" s="76"/>
      <c r="OZ51" s="76"/>
      <c r="PA51" s="76"/>
      <c r="PB51" s="76"/>
      <c r="PC51" s="76"/>
      <c r="PD51" s="76"/>
      <c r="PE51" s="76"/>
      <c r="PF51" s="76"/>
      <c r="PG51" s="76"/>
      <c r="PH51" s="76"/>
      <c r="PI51" s="76"/>
      <c r="PJ51" s="76"/>
      <c r="PK51" s="76"/>
      <c r="PL51" s="76"/>
      <c r="PM51" s="76"/>
      <c r="PN51" s="76"/>
      <c r="PO51" s="76"/>
      <c r="PP51" s="76"/>
      <c r="PQ51" s="76"/>
      <c r="PR51" s="76"/>
      <c r="PS51" s="76"/>
      <c r="PT51" s="76"/>
      <c r="PU51" s="76"/>
      <c r="PV51" s="76"/>
      <c r="PW51" s="76"/>
      <c r="PX51" s="76"/>
      <c r="PY51" s="76"/>
      <c r="PZ51" s="76"/>
      <c r="QA51" s="76"/>
      <c r="QB51" s="76"/>
      <c r="QC51" s="76"/>
      <c r="QD51" s="76"/>
      <c r="QE51" s="76"/>
      <c r="QF51" s="76"/>
      <c r="QG51" s="76"/>
      <c r="QH51" s="76"/>
      <c r="QI51" s="76"/>
      <c r="QJ51" s="76"/>
      <c r="QK51" s="76"/>
      <c r="QL51" s="76"/>
      <c r="QM51" s="76"/>
      <c r="QN51" s="76"/>
      <c r="QO51" s="76"/>
      <c r="QP51" s="76"/>
      <c r="QQ51" s="76"/>
      <c r="QR51" s="76"/>
      <c r="QS51" s="76"/>
      <c r="QT51" s="76"/>
      <c r="QU51" s="76"/>
      <c r="QV51" s="76"/>
      <c r="QW51" s="76"/>
      <c r="QX51" s="76"/>
      <c r="QY51" s="76"/>
      <c r="QZ51" s="76"/>
      <c r="RA51" s="76"/>
      <c r="RB51" s="76"/>
      <c r="RC51" s="76"/>
      <c r="RD51" s="76"/>
      <c r="RE51" s="76"/>
      <c r="RF51" s="76"/>
      <c r="RG51" s="76"/>
      <c r="RH51" s="76"/>
      <c r="RI51" s="76"/>
      <c r="RJ51" s="76"/>
      <c r="RK51" s="76"/>
      <c r="RL51" s="76"/>
      <c r="RM51" s="76"/>
      <c r="RN51" s="76"/>
      <c r="RO51" s="76"/>
      <c r="RP51" s="76"/>
      <c r="RQ51" s="76"/>
      <c r="RR51" s="76"/>
      <c r="RS51" s="76"/>
      <c r="RT51" s="76"/>
      <c r="RU51" s="76"/>
      <c r="RV51" s="76"/>
      <c r="RW51" s="76"/>
      <c r="RX51" s="76"/>
      <c r="RY51" s="76"/>
      <c r="RZ51" s="76"/>
      <c r="SA51" s="76"/>
      <c r="SB51" s="76"/>
      <c r="SC51" s="76"/>
      <c r="SD51" s="76"/>
      <c r="SE51" s="76"/>
      <c r="SF51" s="76"/>
      <c r="SG51" s="76"/>
      <c r="SH51" s="76"/>
      <c r="SI51" s="76"/>
      <c r="SJ51" s="76"/>
      <c r="SK51" s="76"/>
      <c r="SL51" s="76"/>
      <c r="SM51" s="76"/>
      <c r="SN51" s="76"/>
      <c r="SO51" s="76"/>
      <c r="SP51" s="76"/>
      <c r="SQ51" s="76"/>
      <c r="SR51" s="76"/>
      <c r="SS51" s="76"/>
      <c r="ST51" s="76"/>
    </row>
    <row r="52" spans="1:514" s="80" customFormat="1" ht="35.1" customHeight="1">
      <c r="A52" s="71" t="s">
        <v>524</v>
      </c>
      <c r="B52" s="81" t="s">
        <v>64</v>
      </c>
      <c r="C52" s="83" t="s">
        <v>289</v>
      </c>
      <c r="D52" s="83" t="s">
        <v>457</v>
      </c>
      <c r="E52" s="73" t="s">
        <v>269</v>
      </c>
      <c r="F52" s="85" t="s">
        <v>2</v>
      </c>
      <c r="G52" s="78"/>
      <c r="H52" s="51">
        <v>23</v>
      </c>
      <c r="I52" s="51"/>
      <c r="J52" s="51"/>
      <c r="K52" s="51"/>
      <c r="L52" s="51"/>
      <c r="M52" s="51"/>
      <c r="N52" s="51"/>
      <c r="O52" s="51"/>
      <c r="P52" s="140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>
        <v>16</v>
      </c>
      <c r="AB52" s="51">
        <v>16</v>
      </c>
      <c r="AC52" s="51"/>
      <c r="AD52" s="51"/>
      <c r="AE52" s="51"/>
      <c r="AF52" s="51"/>
      <c r="AG52" s="51"/>
      <c r="AH52" s="51"/>
      <c r="AI52" s="51">
        <v>7</v>
      </c>
      <c r="AJ52" s="51"/>
      <c r="AK52" s="51">
        <v>23</v>
      </c>
      <c r="AL52" s="74"/>
      <c r="AM52" s="74"/>
      <c r="AN52" s="79"/>
      <c r="AO52" s="75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  <c r="IV52" s="76"/>
      <c r="IW52" s="76"/>
      <c r="IX52" s="76"/>
      <c r="IY52" s="76"/>
      <c r="IZ52" s="76"/>
      <c r="JA52" s="76"/>
      <c r="JB52" s="76"/>
      <c r="JC52" s="76"/>
      <c r="JD52" s="76"/>
      <c r="JE52" s="76"/>
      <c r="JF52" s="76"/>
      <c r="JG52" s="76"/>
      <c r="JH52" s="76"/>
      <c r="JI52" s="76"/>
      <c r="JJ52" s="76"/>
      <c r="JK52" s="76"/>
      <c r="JL52" s="76"/>
      <c r="JM52" s="76"/>
      <c r="JN52" s="76"/>
      <c r="JO52" s="76"/>
      <c r="JP52" s="76"/>
      <c r="JQ52" s="76"/>
      <c r="JR52" s="76"/>
      <c r="JS52" s="76"/>
      <c r="JT52" s="76"/>
      <c r="JU52" s="76"/>
      <c r="JV52" s="76"/>
      <c r="JW52" s="76"/>
      <c r="JX52" s="76"/>
      <c r="JY52" s="76"/>
      <c r="JZ52" s="76"/>
      <c r="KA52" s="76"/>
      <c r="KB52" s="76"/>
      <c r="KC52" s="76"/>
      <c r="KD52" s="76"/>
      <c r="KE52" s="76"/>
      <c r="KF52" s="76"/>
      <c r="KG52" s="76"/>
      <c r="KH52" s="76"/>
      <c r="KI52" s="76"/>
      <c r="KJ52" s="76"/>
      <c r="KK52" s="76"/>
      <c r="KL52" s="76"/>
      <c r="KM52" s="76"/>
      <c r="KN52" s="76"/>
      <c r="KO52" s="76"/>
      <c r="KP52" s="76"/>
      <c r="KQ52" s="76"/>
      <c r="KR52" s="76"/>
      <c r="KS52" s="76"/>
      <c r="KT52" s="76"/>
      <c r="KU52" s="76"/>
      <c r="KV52" s="76"/>
      <c r="KW52" s="76"/>
      <c r="KX52" s="76"/>
      <c r="KY52" s="76"/>
      <c r="KZ52" s="76"/>
      <c r="LA52" s="76"/>
      <c r="LB52" s="76"/>
      <c r="LC52" s="76"/>
      <c r="LD52" s="76"/>
      <c r="LE52" s="76"/>
      <c r="LF52" s="76"/>
      <c r="LG52" s="76"/>
      <c r="LH52" s="76"/>
      <c r="LI52" s="76"/>
      <c r="LJ52" s="76"/>
      <c r="LK52" s="76"/>
      <c r="LL52" s="76"/>
      <c r="LM52" s="76"/>
      <c r="LN52" s="76"/>
      <c r="LO52" s="76"/>
      <c r="LP52" s="76"/>
      <c r="LQ52" s="76"/>
      <c r="LR52" s="76"/>
      <c r="LS52" s="76"/>
      <c r="LT52" s="76"/>
      <c r="LU52" s="76"/>
      <c r="LV52" s="76"/>
      <c r="LW52" s="76"/>
      <c r="LX52" s="76"/>
      <c r="LY52" s="76"/>
      <c r="LZ52" s="76"/>
      <c r="MA52" s="76"/>
      <c r="MB52" s="76"/>
      <c r="MC52" s="76"/>
      <c r="MD52" s="76"/>
      <c r="ME52" s="76"/>
      <c r="MF52" s="76"/>
      <c r="MG52" s="76"/>
      <c r="MH52" s="76"/>
      <c r="MI52" s="76"/>
      <c r="MJ52" s="76"/>
      <c r="MK52" s="76"/>
      <c r="ML52" s="76"/>
      <c r="MM52" s="76"/>
      <c r="MN52" s="76"/>
      <c r="MO52" s="76"/>
      <c r="MP52" s="76"/>
      <c r="MQ52" s="76"/>
      <c r="MR52" s="76"/>
      <c r="MS52" s="76"/>
      <c r="MT52" s="76"/>
      <c r="MU52" s="76"/>
      <c r="MV52" s="76"/>
      <c r="MW52" s="76"/>
      <c r="MX52" s="76"/>
      <c r="MY52" s="76"/>
      <c r="MZ52" s="76"/>
      <c r="NA52" s="76"/>
      <c r="NB52" s="76"/>
      <c r="NC52" s="76"/>
      <c r="ND52" s="76"/>
      <c r="NE52" s="76"/>
      <c r="NF52" s="76"/>
      <c r="NG52" s="76"/>
      <c r="NH52" s="76"/>
      <c r="NI52" s="76"/>
      <c r="NJ52" s="76"/>
      <c r="NK52" s="76"/>
      <c r="NL52" s="76"/>
      <c r="NM52" s="76"/>
      <c r="NN52" s="76"/>
      <c r="NO52" s="76"/>
      <c r="NP52" s="76"/>
      <c r="NQ52" s="76"/>
      <c r="NR52" s="76"/>
      <c r="NS52" s="76"/>
      <c r="NT52" s="76"/>
      <c r="NU52" s="76"/>
      <c r="NV52" s="76"/>
      <c r="NW52" s="76"/>
      <c r="NX52" s="76"/>
      <c r="NY52" s="76"/>
      <c r="NZ52" s="76"/>
      <c r="OA52" s="76"/>
      <c r="OB52" s="76"/>
      <c r="OC52" s="76"/>
      <c r="OD52" s="76"/>
      <c r="OE52" s="76"/>
      <c r="OF52" s="76"/>
      <c r="OG52" s="76"/>
      <c r="OH52" s="76"/>
      <c r="OI52" s="76"/>
      <c r="OJ52" s="76"/>
      <c r="OK52" s="76"/>
      <c r="OL52" s="76"/>
      <c r="OM52" s="76"/>
      <c r="ON52" s="76"/>
      <c r="OO52" s="76"/>
      <c r="OP52" s="76"/>
      <c r="OQ52" s="76"/>
      <c r="OR52" s="76"/>
      <c r="OS52" s="76"/>
      <c r="OT52" s="76"/>
      <c r="OU52" s="76"/>
      <c r="OV52" s="76"/>
      <c r="OW52" s="76"/>
      <c r="OX52" s="76"/>
      <c r="OY52" s="76"/>
      <c r="OZ52" s="76"/>
      <c r="PA52" s="76"/>
      <c r="PB52" s="76"/>
      <c r="PC52" s="76"/>
      <c r="PD52" s="76"/>
      <c r="PE52" s="76"/>
      <c r="PF52" s="76"/>
      <c r="PG52" s="76"/>
      <c r="PH52" s="76"/>
      <c r="PI52" s="76"/>
      <c r="PJ52" s="76"/>
      <c r="PK52" s="76"/>
      <c r="PL52" s="76"/>
      <c r="PM52" s="76"/>
      <c r="PN52" s="76"/>
      <c r="PO52" s="76"/>
      <c r="PP52" s="76"/>
      <c r="PQ52" s="76"/>
      <c r="PR52" s="76"/>
      <c r="PS52" s="76"/>
      <c r="PT52" s="76"/>
      <c r="PU52" s="76"/>
      <c r="PV52" s="76"/>
      <c r="PW52" s="76"/>
      <c r="PX52" s="76"/>
      <c r="PY52" s="76"/>
      <c r="PZ52" s="76"/>
      <c r="QA52" s="76"/>
      <c r="QB52" s="76"/>
      <c r="QC52" s="76"/>
      <c r="QD52" s="76"/>
      <c r="QE52" s="76"/>
      <c r="QF52" s="76"/>
      <c r="QG52" s="76"/>
      <c r="QH52" s="76"/>
      <c r="QI52" s="76"/>
      <c r="QJ52" s="76"/>
      <c r="QK52" s="76"/>
      <c r="QL52" s="76"/>
      <c r="QM52" s="76"/>
      <c r="QN52" s="76"/>
      <c r="QO52" s="76"/>
      <c r="QP52" s="76"/>
      <c r="QQ52" s="76"/>
      <c r="QR52" s="76"/>
      <c r="QS52" s="76"/>
      <c r="QT52" s="76"/>
      <c r="QU52" s="76"/>
      <c r="QV52" s="76"/>
      <c r="QW52" s="76"/>
      <c r="QX52" s="76"/>
      <c r="QY52" s="76"/>
      <c r="QZ52" s="76"/>
      <c r="RA52" s="76"/>
      <c r="RB52" s="76"/>
      <c r="RC52" s="76"/>
      <c r="RD52" s="76"/>
      <c r="RE52" s="76"/>
      <c r="RF52" s="76"/>
      <c r="RG52" s="76"/>
      <c r="RH52" s="76"/>
      <c r="RI52" s="76"/>
      <c r="RJ52" s="76"/>
      <c r="RK52" s="76"/>
      <c r="RL52" s="76"/>
      <c r="RM52" s="76"/>
      <c r="RN52" s="76"/>
      <c r="RO52" s="76"/>
      <c r="RP52" s="76"/>
      <c r="RQ52" s="76"/>
      <c r="RR52" s="76"/>
      <c r="RS52" s="76"/>
      <c r="RT52" s="76"/>
      <c r="RU52" s="76"/>
      <c r="RV52" s="76"/>
      <c r="RW52" s="76"/>
      <c r="RX52" s="76"/>
      <c r="RY52" s="76"/>
      <c r="RZ52" s="76"/>
      <c r="SA52" s="76"/>
      <c r="SB52" s="76"/>
      <c r="SC52" s="76"/>
      <c r="SD52" s="76"/>
      <c r="SE52" s="76"/>
      <c r="SF52" s="76"/>
      <c r="SG52" s="76"/>
      <c r="SH52" s="76"/>
      <c r="SI52" s="76"/>
      <c r="SJ52" s="76"/>
      <c r="SK52" s="76"/>
      <c r="SL52" s="76"/>
      <c r="SM52" s="76"/>
      <c r="SN52" s="76"/>
      <c r="SO52" s="76"/>
      <c r="SP52" s="76"/>
      <c r="SQ52" s="76"/>
      <c r="SR52" s="76"/>
      <c r="SS52" s="76"/>
      <c r="ST52" s="76"/>
    </row>
    <row r="53" spans="1:514" s="80" customFormat="1" ht="35.1" customHeight="1">
      <c r="A53" s="71" t="s">
        <v>524</v>
      </c>
      <c r="B53" s="81"/>
      <c r="C53" s="83" t="s">
        <v>289</v>
      </c>
      <c r="D53" s="83" t="s">
        <v>458</v>
      </c>
      <c r="E53" s="73" t="s">
        <v>269</v>
      </c>
      <c r="F53" s="85" t="s">
        <v>2</v>
      </c>
      <c r="G53" s="78"/>
      <c r="H53" s="51">
        <v>23</v>
      </c>
      <c r="I53" s="51"/>
      <c r="J53" s="51"/>
      <c r="K53" s="51"/>
      <c r="L53" s="51"/>
      <c r="M53" s="51"/>
      <c r="N53" s="51"/>
      <c r="O53" s="51"/>
      <c r="P53" s="140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>
        <v>16</v>
      </c>
      <c r="AB53" s="51">
        <v>16</v>
      </c>
      <c r="AC53" s="51"/>
      <c r="AD53" s="51"/>
      <c r="AE53" s="51"/>
      <c r="AF53" s="51"/>
      <c r="AG53" s="51"/>
      <c r="AH53" s="51"/>
      <c r="AI53" s="51">
        <v>7</v>
      </c>
      <c r="AJ53" s="51"/>
      <c r="AK53" s="51">
        <v>23</v>
      </c>
      <c r="AL53" s="74"/>
      <c r="AM53" s="74"/>
      <c r="AN53" s="79"/>
      <c r="AO53" s="75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  <c r="IV53" s="76"/>
      <c r="IW53" s="76"/>
      <c r="IX53" s="76"/>
      <c r="IY53" s="76"/>
      <c r="IZ53" s="76"/>
      <c r="JA53" s="76"/>
      <c r="JB53" s="76"/>
      <c r="JC53" s="76"/>
      <c r="JD53" s="76"/>
      <c r="JE53" s="76"/>
      <c r="JF53" s="76"/>
      <c r="JG53" s="76"/>
      <c r="JH53" s="76"/>
      <c r="JI53" s="76"/>
      <c r="JJ53" s="76"/>
      <c r="JK53" s="76"/>
      <c r="JL53" s="76"/>
      <c r="JM53" s="76"/>
      <c r="JN53" s="76"/>
      <c r="JO53" s="76"/>
      <c r="JP53" s="76"/>
      <c r="JQ53" s="76"/>
      <c r="JR53" s="76"/>
      <c r="JS53" s="76"/>
      <c r="JT53" s="76"/>
      <c r="JU53" s="76"/>
      <c r="JV53" s="76"/>
      <c r="JW53" s="76"/>
      <c r="JX53" s="76"/>
      <c r="JY53" s="76"/>
      <c r="JZ53" s="76"/>
      <c r="KA53" s="76"/>
      <c r="KB53" s="76"/>
      <c r="KC53" s="76"/>
      <c r="KD53" s="76"/>
      <c r="KE53" s="76"/>
      <c r="KF53" s="76"/>
      <c r="KG53" s="76"/>
      <c r="KH53" s="76"/>
      <c r="KI53" s="76"/>
      <c r="KJ53" s="76"/>
      <c r="KK53" s="76"/>
      <c r="KL53" s="76"/>
      <c r="KM53" s="76"/>
      <c r="KN53" s="76"/>
      <c r="KO53" s="76"/>
      <c r="KP53" s="76"/>
      <c r="KQ53" s="76"/>
      <c r="KR53" s="76"/>
      <c r="KS53" s="76"/>
      <c r="KT53" s="76"/>
      <c r="KU53" s="76"/>
      <c r="KV53" s="76"/>
      <c r="KW53" s="76"/>
      <c r="KX53" s="76"/>
      <c r="KY53" s="76"/>
      <c r="KZ53" s="76"/>
      <c r="LA53" s="76"/>
      <c r="LB53" s="76"/>
      <c r="LC53" s="76"/>
      <c r="LD53" s="76"/>
      <c r="LE53" s="76"/>
      <c r="LF53" s="76"/>
      <c r="LG53" s="76"/>
      <c r="LH53" s="76"/>
      <c r="LI53" s="76"/>
      <c r="LJ53" s="76"/>
      <c r="LK53" s="76"/>
      <c r="LL53" s="76"/>
      <c r="LM53" s="76"/>
      <c r="LN53" s="76"/>
      <c r="LO53" s="76"/>
      <c r="LP53" s="76"/>
      <c r="LQ53" s="76"/>
      <c r="LR53" s="76"/>
      <c r="LS53" s="76"/>
      <c r="LT53" s="76"/>
      <c r="LU53" s="76"/>
      <c r="LV53" s="76"/>
      <c r="LW53" s="76"/>
      <c r="LX53" s="76"/>
      <c r="LY53" s="76"/>
      <c r="LZ53" s="76"/>
      <c r="MA53" s="76"/>
      <c r="MB53" s="76"/>
      <c r="MC53" s="76"/>
      <c r="MD53" s="76"/>
      <c r="ME53" s="76"/>
      <c r="MF53" s="76"/>
      <c r="MG53" s="76"/>
      <c r="MH53" s="76"/>
      <c r="MI53" s="76"/>
      <c r="MJ53" s="76"/>
      <c r="MK53" s="76"/>
      <c r="ML53" s="76"/>
      <c r="MM53" s="76"/>
      <c r="MN53" s="76"/>
      <c r="MO53" s="76"/>
      <c r="MP53" s="76"/>
      <c r="MQ53" s="76"/>
      <c r="MR53" s="76"/>
      <c r="MS53" s="76"/>
      <c r="MT53" s="76"/>
      <c r="MU53" s="76"/>
      <c r="MV53" s="76"/>
      <c r="MW53" s="76"/>
      <c r="MX53" s="76"/>
      <c r="MY53" s="76"/>
      <c r="MZ53" s="76"/>
      <c r="NA53" s="76"/>
      <c r="NB53" s="76"/>
      <c r="NC53" s="76"/>
      <c r="ND53" s="76"/>
      <c r="NE53" s="76"/>
      <c r="NF53" s="76"/>
      <c r="NG53" s="76"/>
      <c r="NH53" s="76"/>
      <c r="NI53" s="76"/>
      <c r="NJ53" s="76"/>
      <c r="NK53" s="76"/>
      <c r="NL53" s="76"/>
      <c r="NM53" s="76"/>
      <c r="NN53" s="76"/>
      <c r="NO53" s="76"/>
      <c r="NP53" s="76"/>
      <c r="NQ53" s="76"/>
      <c r="NR53" s="76"/>
      <c r="NS53" s="76"/>
      <c r="NT53" s="76"/>
      <c r="NU53" s="76"/>
      <c r="NV53" s="76"/>
      <c r="NW53" s="76"/>
      <c r="NX53" s="76"/>
      <c r="NY53" s="76"/>
      <c r="NZ53" s="76"/>
      <c r="OA53" s="76"/>
      <c r="OB53" s="76"/>
      <c r="OC53" s="76"/>
      <c r="OD53" s="76"/>
      <c r="OE53" s="76"/>
      <c r="OF53" s="76"/>
      <c r="OG53" s="76"/>
      <c r="OH53" s="76"/>
      <c r="OI53" s="76"/>
      <c r="OJ53" s="76"/>
      <c r="OK53" s="76"/>
      <c r="OL53" s="76"/>
      <c r="OM53" s="76"/>
      <c r="ON53" s="76"/>
      <c r="OO53" s="76"/>
      <c r="OP53" s="76"/>
      <c r="OQ53" s="76"/>
      <c r="OR53" s="76"/>
      <c r="OS53" s="76"/>
      <c r="OT53" s="76"/>
      <c r="OU53" s="76"/>
      <c r="OV53" s="76"/>
      <c r="OW53" s="76"/>
      <c r="OX53" s="76"/>
      <c r="OY53" s="76"/>
      <c r="OZ53" s="76"/>
      <c r="PA53" s="76"/>
      <c r="PB53" s="76"/>
      <c r="PC53" s="76"/>
      <c r="PD53" s="76"/>
      <c r="PE53" s="76"/>
      <c r="PF53" s="76"/>
      <c r="PG53" s="76"/>
      <c r="PH53" s="76"/>
      <c r="PI53" s="76"/>
      <c r="PJ53" s="76"/>
      <c r="PK53" s="76"/>
      <c r="PL53" s="76"/>
      <c r="PM53" s="76"/>
      <c r="PN53" s="76"/>
      <c r="PO53" s="76"/>
      <c r="PP53" s="76"/>
      <c r="PQ53" s="76"/>
      <c r="PR53" s="76"/>
      <c r="PS53" s="76"/>
      <c r="PT53" s="76"/>
      <c r="PU53" s="76"/>
      <c r="PV53" s="76"/>
      <c r="PW53" s="76"/>
      <c r="PX53" s="76"/>
      <c r="PY53" s="76"/>
      <c r="PZ53" s="76"/>
      <c r="QA53" s="76"/>
      <c r="QB53" s="76"/>
      <c r="QC53" s="76"/>
      <c r="QD53" s="76"/>
      <c r="QE53" s="76"/>
      <c r="QF53" s="76"/>
      <c r="QG53" s="76"/>
      <c r="QH53" s="76"/>
      <c r="QI53" s="76"/>
      <c r="QJ53" s="76"/>
      <c r="QK53" s="76"/>
      <c r="QL53" s="76"/>
      <c r="QM53" s="76"/>
      <c r="QN53" s="76"/>
      <c r="QO53" s="76"/>
      <c r="QP53" s="76"/>
      <c r="QQ53" s="76"/>
      <c r="QR53" s="76"/>
      <c r="QS53" s="76"/>
      <c r="QT53" s="76"/>
      <c r="QU53" s="76"/>
      <c r="QV53" s="76"/>
      <c r="QW53" s="76"/>
      <c r="QX53" s="76"/>
      <c r="QY53" s="76"/>
      <c r="QZ53" s="76"/>
      <c r="RA53" s="76"/>
      <c r="RB53" s="76"/>
      <c r="RC53" s="76"/>
      <c r="RD53" s="76"/>
      <c r="RE53" s="76"/>
      <c r="RF53" s="76"/>
      <c r="RG53" s="76"/>
      <c r="RH53" s="76"/>
      <c r="RI53" s="76"/>
      <c r="RJ53" s="76"/>
      <c r="RK53" s="76"/>
      <c r="RL53" s="76"/>
      <c r="RM53" s="76"/>
      <c r="RN53" s="76"/>
      <c r="RO53" s="76"/>
      <c r="RP53" s="76"/>
      <c r="RQ53" s="76"/>
      <c r="RR53" s="76"/>
      <c r="RS53" s="76"/>
      <c r="RT53" s="76"/>
      <c r="RU53" s="76"/>
      <c r="RV53" s="76"/>
      <c r="RW53" s="76"/>
      <c r="RX53" s="76"/>
      <c r="RY53" s="76"/>
      <c r="RZ53" s="76"/>
      <c r="SA53" s="76"/>
      <c r="SB53" s="76"/>
      <c r="SC53" s="76"/>
      <c r="SD53" s="76"/>
      <c r="SE53" s="76"/>
      <c r="SF53" s="76"/>
      <c r="SG53" s="76"/>
      <c r="SH53" s="76"/>
      <c r="SI53" s="76"/>
      <c r="SJ53" s="76"/>
      <c r="SK53" s="76"/>
      <c r="SL53" s="76"/>
      <c r="SM53" s="76"/>
      <c r="SN53" s="76"/>
      <c r="SO53" s="76"/>
      <c r="SP53" s="76"/>
      <c r="SQ53" s="76"/>
      <c r="SR53" s="76"/>
      <c r="SS53" s="76"/>
      <c r="ST53" s="76"/>
    </row>
    <row r="54" spans="1:514" s="80" customFormat="1" ht="35.1" customHeight="1">
      <c r="A54" s="71" t="s">
        <v>524</v>
      </c>
      <c r="B54" s="81" t="s">
        <v>65</v>
      </c>
      <c r="C54" s="83" t="s">
        <v>289</v>
      </c>
      <c r="D54" s="83" t="s">
        <v>457</v>
      </c>
      <c r="E54" s="73" t="s">
        <v>271</v>
      </c>
      <c r="F54" s="85" t="s">
        <v>2</v>
      </c>
      <c r="G54" s="78"/>
      <c r="H54" s="51">
        <v>23</v>
      </c>
      <c r="I54" s="51"/>
      <c r="J54" s="51"/>
      <c r="K54" s="51"/>
      <c r="L54" s="51"/>
      <c r="M54" s="51"/>
      <c r="N54" s="51"/>
      <c r="O54" s="51"/>
      <c r="P54" s="140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>
        <v>15</v>
      </c>
      <c r="AB54" s="51">
        <v>15</v>
      </c>
      <c r="AC54" s="51"/>
      <c r="AD54" s="51"/>
      <c r="AE54" s="51"/>
      <c r="AF54" s="51"/>
      <c r="AG54" s="51"/>
      <c r="AH54" s="51"/>
      <c r="AI54" s="51">
        <v>8</v>
      </c>
      <c r="AJ54" s="51">
        <v>7</v>
      </c>
      <c r="AK54" s="51">
        <v>16</v>
      </c>
      <c r="AL54" s="74"/>
      <c r="AM54" s="74"/>
      <c r="AN54" s="79"/>
      <c r="AO54" s="75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  <c r="IV54" s="76"/>
      <c r="IW54" s="76"/>
      <c r="IX54" s="76"/>
      <c r="IY54" s="76"/>
      <c r="IZ54" s="76"/>
      <c r="JA54" s="76"/>
      <c r="JB54" s="76"/>
      <c r="JC54" s="76"/>
      <c r="JD54" s="76"/>
      <c r="JE54" s="76"/>
      <c r="JF54" s="76"/>
      <c r="JG54" s="76"/>
      <c r="JH54" s="76"/>
      <c r="JI54" s="76"/>
      <c r="JJ54" s="76"/>
      <c r="JK54" s="76"/>
      <c r="JL54" s="76"/>
      <c r="JM54" s="76"/>
      <c r="JN54" s="76"/>
      <c r="JO54" s="76"/>
      <c r="JP54" s="76"/>
      <c r="JQ54" s="76"/>
      <c r="JR54" s="76"/>
      <c r="JS54" s="76"/>
      <c r="JT54" s="76"/>
      <c r="JU54" s="76"/>
      <c r="JV54" s="76"/>
      <c r="JW54" s="76"/>
      <c r="JX54" s="76"/>
      <c r="JY54" s="76"/>
      <c r="JZ54" s="76"/>
      <c r="KA54" s="76"/>
      <c r="KB54" s="76"/>
      <c r="KC54" s="76"/>
      <c r="KD54" s="76"/>
      <c r="KE54" s="76"/>
      <c r="KF54" s="76"/>
      <c r="KG54" s="76"/>
      <c r="KH54" s="76"/>
      <c r="KI54" s="76"/>
      <c r="KJ54" s="76"/>
      <c r="KK54" s="76"/>
      <c r="KL54" s="76"/>
      <c r="KM54" s="76"/>
      <c r="KN54" s="76"/>
      <c r="KO54" s="76"/>
      <c r="KP54" s="76"/>
      <c r="KQ54" s="76"/>
      <c r="KR54" s="76"/>
      <c r="KS54" s="76"/>
      <c r="KT54" s="76"/>
      <c r="KU54" s="76"/>
      <c r="KV54" s="76"/>
      <c r="KW54" s="76"/>
      <c r="KX54" s="76"/>
      <c r="KY54" s="76"/>
      <c r="KZ54" s="76"/>
      <c r="LA54" s="76"/>
      <c r="LB54" s="76"/>
      <c r="LC54" s="76"/>
      <c r="LD54" s="76"/>
      <c r="LE54" s="76"/>
      <c r="LF54" s="76"/>
      <c r="LG54" s="76"/>
      <c r="LH54" s="76"/>
      <c r="LI54" s="76"/>
      <c r="LJ54" s="76"/>
      <c r="LK54" s="76"/>
      <c r="LL54" s="76"/>
      <c r="LM54" s="76"/>
      <c r="LN54" s="76"/>
      <c r="LO54" s="76"/>
      <c r="LP54" s="76"/>
      <c r="LQ54" s="76"/>
      <c r="LR54" s="76"/>
      <c r="LS54" s="76"/>
      <c r="LT54" s="76"/>
      <c r="LU54" s="76"/>
      <c r="LV54" s="76"/>
      <c r="LW54" s="76"/>
      <c r="LX54" s="76"/>
      <c r="LY54" s="76"/>
      <c r="LZ54" s="76"/>
      <c r="MA54" s="76"/>
      <c r="MB54" s="76"/>
      <c r="MC54" s="76"/>
      <c r="MD54" s="76"/>
      <c r="ME54" s="76"/>
      <c r="MF54" s="76"/>
      <c r="MG54" s="76"/>
      <c r="MH54" s="76"/>
      <c r="MI54" s="76"/>
      <c r="MJ54" s="76"/>
      <c r="MK54" s="76"/>
      <c r="ML54" s="76"/>
      <c r="MM54" s="76"/>
      <c r="MN54" s="76"/>
      <c r="MO54" s="76"/>
      <c r="MP54" s="76"/>
      <c r="MQ54" s="76"/>
      <c r="MR54" s="76"/>
      <c r="MS54" s="76"/>
      <c r="MT54" s="76"/>
      <c r="MU54" s="76"/>
      <c r="MV54" s="76"/>
      <c r="MW54" s="76"/>
      <c r="MX54" s="76"/>
      <c r="MY54" s="76"/>
      <c r="MZ54" s="76"/>
      <c r="NA54" s="76"/>
      <c r="NB54" s="76"/>
      <c r="NC54" s="76"/>
      <c r="ND54" s="76"/>
      <c r="NE54" s="76"/>
      <c r="NF54" s="76"/>
      <c r="NG54" s="76"/>
      <c r="NH54" s="76"/>
      <c r="NI54" s="76"/>
      <c r="NJ54" s="76"/>
      <c r="NK54" s="76"/>
      <c r="NL54" s="76"/>
      <c r="NM54" s="76"/>
      <c r="NN54" s="76"/>
      <c r="NO54" s="76"/>
      <c r="NP54" s="76"/>
      <c r="NQ54" s="76"/>
      <c r="NR54" s="76"/>
      <c r="NS54" s="76"/>
      <c r="NT54" s="76"/>
      <c r="NU54" s="76"/>
      <c r="NV54" s="76"/>
      <c r="NW54" s="76"/>
      <c r="NX54" s="76"/>
      <c r="NY54" s="76"/>
      <c r="NZ54" s="76"/>
      <c r="OA54" s="76"/>
      <c r="OB54" s="76"/>
      <c r="OC54" s="76"/>
      <c r="OD54" s="76"/>
      <c r="OE54" s="76"/>
      <c r="OF54" s="76"/>
      <c r="OG54" s="76"/>
      <c r="OH54" s="76"/>
      <c r="OI54" s="76"/>
      <c r="OJ54" s="76"/>
      <c r="OK54" s="76"/>
      <c r="OL54" s="76"/>
      <c r="OM54" s="76"/>
      <c r="ON54" s="76"/>
      <c r="OO54" s="76"/>
      <c r="OP54" s="76"/>
      <c r="OQ54" s="76"/>
      <c r="OR54" s="76"/>
      <c r="OS54" s="76"/>
      <c r="OT54" s="76"/>
      <c r="OU54" s="76"/>
      <c r="OV54" s="76"/>
      <c r="OW54" s="76"/>
      <c r="OX54" s="76"/>
      <c r="OY54" s="76"/>
      <c r="OZ54" s="76"/>
      <c r="PA54" s="76"/>
      <c r="PB54" s="76"/>
      <c r="PC54" s="76"/>
      <c r="PD54" s="76"/>
      <c r="PE54" s="76"/>
      <c r="PF54" s="76"/>
      <c r="PG54" s="76"/>
      <c r="PH54" s="76"/>
      <c r="PI54" s="76"/>
      <c r="PJ54" s="76"/>
      <c r="PK54" s="76"/>
      <c r="PL54" s="76"/>
      <c r="PM54" s="76"/>
      <c r="PN54" s="76"/>
      <c r="PO54" s="76"/>
      <c r="PP54" s="76"/>
      <c r="PQ54" s="76"/>
      <c r="PR54" s="76"/>
      <c r="PS54" s="76"/>
      <c r="PT54" s="76"/>
      <c r="PU54" s="76"/>
      <c r="PV54" s="76"/>
      <c r="PW54" s="76"/>
      <c r="PX54" s="76"/>
      <c r="PY54" s="76"/>
      <c r="PZ54" s="76"/>
      <c r="QA54" s="76"/>
      <c r="QB54" s="76"/>
      <c r="QC54" s="76"/>
      <c r="QD54" s="76"/>
      <c r="QE54" s="76"/>
      <c r="QF54" s="76"/>
      <c r="QG54" s="76"/>
      <c r="QH54" s="76"/>
      <c r="QI54" s="76"/>
      <c r="QJ54" s="76"/>
      <c r="QK54" s="76"/>
      <c r="QL54" s="76"/>
      <c r="QM54" s="76"/>
      <c r="QN54" s="76"/>
      <c r="QO54" s="76"/>
      <c r="QP54" s="76"/>
      <c r="QQ54" s="76"/>
      <c r="QR54" s="76"/>
      <c r="QS54" s="76"/>
      <c r="QT54" s="76"/>
      <c r="QU54" s="76"/>
      <c r="QV54" s="76"/>
      <c r="QW54" s="76"/>
      <c r="QX54" s="76"/>
      <c r="QY54" s="76"/>
      <c r="QZ54" s="76"/>
      <c r="RA54" s="76"/>
      <c r="RB54" s="76"/>
      <c r="RC54" s="76"/>
      <c r="RD54" s="76"/>
      <c r="RE54" s="76"/>
      <c r="RF54" s="76"/>
      <c r="RG54" s="76"/>
      <c r="RH54" s="76"/>
      <c r="RI54" s="76"/>
      <c r="RJ54" s="76"/>
      <c r="RK54" s="76"/>
      <c r="RL54" s="76"/>
      <c r="RM54" s="76"/>
      <c r="RN54" s="76"/>
      <c r="RO54" s="76"/>
      <c r="RP54" s="76"/>
      <c r="RQ54" s="76"/>
      <c r="RR54" s="76"/>
      <c r="RS54" s="76"/>
      <c r="RT54" s="76"/>
      <c r="RU54" s="76"/>
      <c r="RV54" s="76"/>
      <c r="RW54" s="76"/>
      <c r="RX54" s="76"/>
      <c r="RY54" s="76"/>
      <c r="RZ54" s="76"/>
      <c r="SA54" s="76"/>
      <c r="SB54" s="76"/>
      <c r="SC54" s="76"/>
      <c r="SD54" s="76"/>
      <c r="SE54" s="76"/>
      <c r="SF54" s="76"/>
      <c r="SG54" s="76"/>
      <c r="SH54" s="76"/>
      <c r="SI54" s="76"/>
      <c r="SJ54" s="76"/>
      <c r="SK54" s="76"/>
      <c r="SL54" s="76"/>
      <c r="SM54" s="76"/>
      <c r="SN54" s="76"/>
      <c r="SO54" s="76"/>
      <c r="SP54" s="76"/>
      <c r="SQ54" s="76"/>
      <c r="SR54" s="76"/>
      <c r="SS54" s="76"/>
      <c r="ST54" s="76"/>
    </row>
    <row r="55" spans="1:514" s="80" customFormat="1" ht="35.1" customHeight="1">
      <c r="A55" s="71" t="s">
        <v>524</v>
      </c>
      <c r="B55" s="81"/>
      <c r="C55" s="83" t="s">
        <v>289</v>
      </c>
      <c r="D55" s="83" t="s">
        <v>458</v>
      </c>
      <c r="E55" s="73" t="s">
        <v>271</v>
      </c>
      <c r="F55" s="85" t="s">
        <v>2</v>
      </c>
      <c r="G55" s="78"/>
      <c r="H55" s="51">
        <v>23</v>
      </c>
      <c r="I55" s="51"/>
      <c r="J55" s="51"/>
      <c r="K55" s="51"/>
      <c r="L55" s="51"/>
      <c r="M55" s="51"/>
      <c r="N55" s="51"/>
      <c r="O55" s="51"/>
      <c r="P55" s="140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>
        <v>15</v>
      </c>
      <c r="AB55" s="51">
        <v>15</v>
      </c>
      <c r="AC55" s="51"/>
      <c r="AD55" s="51"/>
      <c r="AE55" s="51"/>
      <c r="AF55" s="51"/>
      <c r="AG55" s="51"/>
      <c r="AH55" s="51"/>
      <c r="AI55" s="51">
        <v>8</v>
      </c>
      <c r="AJ55" s="51">
        <v>7</v>
      </c>
      <c r="AK55" s="51">
        <v>16</v>
      </c>
      <c r="AL55" s="74"/>
      <c r="AM55" s="74"/>
      <c r="AN55" s="79"/>
      <c r="AO55" s="75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  <c r="IV55" s="76"/>
      <c r="IW55" s="76"/>
      <c r="IX55" s="76"/>
      <c r="IY55" s="76"/>
      <c r="IZ55" s="76"/>
      <c r="JA55" s="76"/>
      <c r="JB55" s="76"/>
      <c r="JC55" s="76"/>
      <c r="JD55" s="76"/>
      <c r="JE55" s="76"/>
      <c r="JF55" s="76"/>
      <c r="JG55" s="76"/>
      <c r="JH55" s="76"/>
      <c r="JI55" s="76"/>
      <c r="JJ55" s="76"/>
      <c r="JK55" s="76"/>
      <c r="JL55" s="76"/>
      <c r="JM55" s="76"/>
      <c r="JN55" s="76"/>
      <c r="JO55" s="76"/>
      <c r="JP55" s="76"/>
      <c r="JQ55" s="76"/>
      <c r="JR55" s="76"/>
      <c r="JS55" s="76"/>
      <c r="JT55" s="76"/>
      <c r="JU55" s="76"/>
      <c r="JV55" s="76"/>
      <c r="JW55" s="76"/>
      <c r="JX55" s="76"/>
      <c r="JY55" s="76"/>
      <c r="JZ55" s="76"/>
      <c r="KA55" s="76"/>
      <c r="KB55" s="76"/>
      <c r="KC55" s="76"/>
      <c r="KD55" s="76"/>
      <c r="KE55" s="76"/>
      <c r="KF55" s="76"/>
      <c r="KG55" s="76"/>
      <c r="KH55" s="76"/>
      <c r="KI55" s="76"/>
      <c r="KJ55" s="76"/>
      <c r="KK55" s="76"/>
      <c r="KL55" s="76"/>
      <c r="KM55" s="76"/>
      <c r="KN55" s="76"/>
      <c r="KO55" s="76"/>
      <c r="KP55" s="76"/>
      <c r="KQ55" s="76"/>
      <c r="KR55" s="76"/>
      <c r="KS55" s="76"/>
      <c r="KT55" s="76"/>
      <c r="KU55" s="76"/>
      <c r="KV55" s="76"/>
      <c r="KW55" s="76"/>
      <c r="KX55" s="76"/>
      <c r="KY55" s="76"/>
      <c r="KZ55" s="76"/>
      <c r="LA55" s="76"/>
      <c r="LB55" s="76"/>
      <c r="LC55" s="76"/>
      <c r="LD55" s="76"/>
      <c r="LE55" s="76"/>
      <c r="LF55" s="76"/>
      <c r="LG55" s="76"/>
      <c r="LH55" s="76"/>
      <c r="LI55" s="76"/>
      <c r="LJ55" s="76"/>
      <c r="LK55" s="76"/>
      <c r="LL55" s="76"/>
      <c r="LM55" s="76"/>
      <c r="LN55" s="76"/>
      <c r="LO55" s="76"/>
      <c r="LP55" s="76"/>
      <c r="LQ55" s="76"/>
      <c r="LR55" s="76"/>
      <c r="LS55" s="76"/>
      <c r="LT55" s="76"/>
      <c r="LU55" s="76"/>
      <c r="LV55" s="76"/>
      <c r="LW55" s="76"/>
      <c r="LX55" s="76"/>
      <c r="LY55" s="76"/>
      <c r="LZ55" s="76"/>
      <c r="MA55" s="76"/>
      <c r="MB55" s="76"/>
      <c r="MC55" s="76"/>
      <c r="MD55" s="76"/>
      <c r="ME55" s="76"/>
      <c r="MF55" s="76"/>
      <c r="MG55" s="76"/>
      <c r="MH55" s="76"/>
      <c r="MI55" s="76"/>
      <c r="MJ55" s="76"/>
      <c r="MK55" s="76"/>
      <c r="ML55" s="76"/>
      <c r="MM55" s="76"/>
      <c r="MN55" s="76"/>
      <c r="MO55" s="76"/>
      <c r="MP55" s="76"/>
      <c r="MQ55" s="76"/>
      <c r="MR55" s="76"/>
      <c r="MS55" s="76"/>
      <c r="MT55" s="76"/>
      <c r="MU55" s="76"/>
      <c r="MV55" s="76"/>
      <c r="MW55" s="76"/>
      <c r="MX55" s="76"/>
      <c r="MY55" s="76"/>
      <c r="MZ55" s="76"/>
      <c r="NA55" s="76"/>
      <c r="NB55" s="76"/>
      <c r="NC55" s="76"/>
      <c r="ND55" s="76"/>
      <c r="NE55" s="76"/>
      <c r="NF55" s="76"/>
      <c r="NG55" s="76"/>
      <c r="NH55" s="76"/>
      <c r="NI55" s="76"/>
      <c r="NJ55" s="76"/>
      <c r="NK55" s="76"/>
      <c r="NL55" s="76"/>
      <c r="NM55" s="76"/>
      <c r="NN55" s="76"/>
      <c r="NO55" s="76"/>
      <c r="NP55" s="76"/>
      <c r="NQ55" s="76"/>
      <c r="NR55" s="76"/>
      <c r="NS55" s="76"/>
      <c r="NT55" s="76"/>
      <c r="NU55" s="76"/>
      <c r="NV55" s="76"/>
      <c r="NW55" s="76"/>
      <c r="NX55" s="76"/>
      <c r="NY55" s="76"/>
      <c r="NZ55" s="76"/>
      <c r="OA55" s="76"/>
      <c r="OB55" s="76"/>
      <c r="OC55" s="76"/>
      <c r="OD55" s="76"/>
      <c r="OE55" s="76"/>
      <c r="OF55" s="76"/>
      <c r="OG55" s="76"/>
      <c r="OH55" s="76"/>
      <c r="OI55" s="76"/>
      <c r="OJ55" s="76"/>
      <c r="OK55" s="76"/>
      <c r="OL55" s="76"/>
      <c r="OM55" s="76"/>
      <c r="ON55" s="76"/>
      <c r="OO55" s="76"/>
      <c r="OP55" s="76"/>
      <c r="OQ55" s="76"/>
      <c r="OR55" s="76"/>
      <c r="OS55" s="76"/>
      <c r="OT55" s="76"/>
      <c r="OU55" s="76"/>
      <c r="OV55" s="76"/>
      <c r="OW55" s="76"/>
      <c r="OX55" s="76"/>
      <c r="OY55" s="76"/>
      <c r="OZ55" s="76"/>
      <c r="PA55" s="76"/>
      <c r="PB55" s="76"/>
      <c r="PC55" s="76"/>
      <c r="PD55" s="76"/>
      <c r="PE55" s="76"/>
      <c r="PF55" s="76"/>
      <c r="PG55" s="76"/>
      <c r="PH55" s="76"/>
      <c r="PI55" s="76"/>
      <c r="PJ55" s="76"/>
      <c r="PK55" s="76"/>
      <c r="PL55" s="76"/>
      <c r="PM55" s="76"/>
      <c r="PN55" s="76"/>
      <c r="PO55" s="76"/>
      <c r="PP55" s="76"/>
      <c r="PQ55" s="76"/>
      <c r="PR55" s="76"/>
      <c r="PS55" s="76"/>
      <c r="PT55" s="76"/>
      <c r="PU55" s="76"/>
      <c r="PV55" s="76"/>
      <c r="PW55" s="76"/>
      <c r="PX55" s="76"/>
      <c r="PY55" s="76"/>
      <c r="PZ55" s="76"/>
      <c r="QA55" s="76"/>
      <c r="QB55" s="76"/>
      <c r="QC55" s="76"/>
      <c r="QD55" s="76"/>
      <c r="QE55" s="76"/>
      <c r="QF55" s="76"/>
      <c r="QG55" s="76"/>
      <c r="QH55" s="76"/>
      <c r="QI55" s="76"/>
      <c r="QJ55" s="76"/>
      <c r="QK55" s="76"/>
      <c r="QL55" s="76"/>
      <c r="QM55" s="76"/>
      <c r="QN55" s="76"/>
      <c r="QO55" s="76"/>
      <c r="QP55" s="76"/>
      <c r="QQ55" s="76"/>
      <c r="QR55" s="76"/>
      <c r="QS55" s="76"/>
      <c r="QT55" s="76"/>
      <c r="QU55" s="76"/>
      <c r="QV55" s="76"/>
      <c r="QW55" s="76"/>
      <c r="QX55" s="76"/>
      <c r="QY55" s="76"/>
      <c r="QZ55" s="76"/>
      <c r="RA55" s="76"/>
      <c r="RB55" s="76"/>
      <c r="RC55" s="76"/>
      <c r="RD55" s="76"/>
      <c r="RE55" s="76"/>
      <c r="RF55" s="76"/>
      <c r="RG55" s="76"/>
      <c r="RH55" s="76"/>
      <c r="RI55" s="76"/>
      <c r="RJ55" s="76"/>
      <c r="RK55" s="76"/>
      <c r="RL55" s="76"/>
      <c r="RM55" s="76"/>
      <c r="RN55" s="76"/>
      <c r="RO55" s="76"/>
      <c r="RP55" s="76"/>
      <c r="RQ55" s="76"/>
      <c r="RR55" s="76"/>
      <c r="RS55" s="76"/>
      <c r="RT55" s="76"/>
      <c r="RU55" s="76"/>
      <c r="RV55" s="76"/>
      <c r="RW55" s="76"/>
      <c r="RX55" s="76"/>
      <c r="RY55" s="76"/>
      <c r="RZ55" s="76"/>
      <c r="SA55" s="76"/>
      <c r="SB55" s="76"/>
      <c r="SC55" s="76"/>
      <c r="SD55" s="76"/>
      <c r="SE55" s="76"/>
      <c r="SF55" s="76"/>
      <c r="SG55" s="76"/>
      <c r="SH55" s="76"/>
      <c r="SI55" s="76"/>
      <c r="SJ55" s="76"/>
      <c r="SK55" s="76"/>
      <c r="SL55" s="76"/>
      <c r="SM55" s="76"/>
      <c r="SN55" s="76"/>
      <c r="SO55" s="76"/>
      <c r="SP55" s="76"/>
      <c r="SQ55" s="76"/>
      <c r="SR55" s="76"/>
      <c r="SS55" s="76"/>
      <c r="ST55" s="76"/>
    </row>
    <row r="56" spans="1:514" s="80" customFormat="1" ht="35.1" customHeight="1">
      <c r="A56" s="71" t="s">
        <v>524</v>
      </c>
      <c r="B56" s="81" t="s">
        <v>66</v>
      </c>
      <c r="C56" s="83" t="s">
        <v>289</v>
      </c>
      <c r="D56" s="83" t="s">
        <v>457</v>
      </c>
      <c r="E56" s="73" t="s">
        <v>272</v>
      </c>
      <c r="F56" s="85" t="s">
        <v>2</v>
      </c>
      <c r="G56" s="78"/>
      <c r="H56" s="51">
        <v>20</v>
      </c>
      <c r="I56" s="51"/>
      <c r="J56" s="51"/>
      <c r="K56" s="51">
        <v>3</v>
      </c>
      <c r="L56" s="51">
        <v>310.52999999999997</v>
      </c>
      <c r="M56" s="51">
        <v>931.59</v>
      </c>
      <c r="N56" s="51"/>
      <c r="O56" s="51"/>
      <c r="P56" s="140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>
        <v>23</v>
      </c>
      <c r="AB56" s="51">
        <v>23</v>
      </c>
      <c r="AC56" s="51"/>
      <c r="AD56" s="51"/>
      <c r="AE56" s="51"/>
      <c r="AF56" s="51"/>
      <c r="AG56" s="51"/>
      <c r="AH56" s="51"/>
      <c r="AI56" s="51"/>
      <c r="AJ56" s="51">
        <v>8</v>
      </c>
      <c r="AK56" s="51">
        <v>15</v>
      </c>
      <c r="AL56" s="74"/>
      <c r="AM56" s="74"/>
      <c r="AN56" s="79"/>
      <c r="AO56" s="75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  <c r="IV56" s="76"/>
      <c r="IW56" s="76"/>
      <c r="IX56" s="76"/>
      <c r="IY56" s="76"/>
      <c r="IZ56" s="76"/>
      <c r="JA56" s="76"/>
      <c r="JB56" s="76"/>
      <c r="JC56" s="76"/>
      <c r="JD56" s="76"/>
      <c r="JE56" s="76"/>
      <c r="JF56" s="76"/>
      <c r="JG56" s="76"/>
      <c r="JH56" s="76"/>
      <c r="JI56" s="76"/>
      <c r="JJ56" s="76"/>
      <c r="JK56" s="76"/>
      <c r="JL56" s="76"/>
      <c r="JM56" s="76"/>
      <c r="JN56" s="76"/>
      <c r="JO56" s="76"/>
      <c r="JP56" s="76"/>
      <c r="JQ56" s="76"/>
      <c r="JR56" s="76"/>
      <c r="JS56" s="76"/>
      <c r="JT56" s="76"/>
      <c r="JU56" s="76"/>
      <c r="JV56" s="76"/>
      <c r="JW56" s="76"/>
      <c r="JX56" s="76"/>
      <c r="JY56" s="76"/>
      <c r="JZ56" s="76"/>
      <c r="KA56" s="76"/>
      <c r="KB56" s="76"/>
      <c r="KC56" s="76"/>
      <c r="KD56" s="76"/>
      <c r="KE56" s="76"/>
      <c r="KF56" s="76"/>
      <c r="KG56" s="76"/>
      <c r="KH56" s="76"/>
      <c r="KI56" s="76"/>
      <c r="KJ56" s="76"/>
      <c r="KK56" s="76"/>
      <c r="KL56" s="76"/>
      <c r="KM56" s="76"/>
      <c r="KN56" s="76"/>
      <c r="KO56" s="76"/>
      <c r="KP56" s="76"/>
      <c r="KQ56" s="76"/>
      <c r="KR56" s="76"/>
      <c r="KS56" s="76"/>
      <c r="KT56" s="76"/>
      <c r="KU56" s="76"/>
      <c r="KV56" s="76"/>
      <c r="KW56" s="76"/>
      <c r="KX56" s="76"/>
      <c r="KY56" s="76"/>
      <c r="KZ56" s="76"/>
      <c r="LA56" s="76"/>
      <c r="LB56" s="76"/>
      <c r="LC56" s="76"/>
      <c r="LD56" s="76"/>
      <c r="LE56" s="76"/>
      <c r="LF56" s="76"/>
      <c r="LG56" s="76"/>
      <c r="LH56" s="76"/>
      <c r="LI56" s="76"/>
      <c r="LJ56" s="76"/>
      <c r="LK56" s="76"/>
      <c r="LL56" s="76"/>
      <c r="LM56" s="76"/>
      <c r="LN56" s="76"/>
      <c r="LO56" s="76"/>
      <c r="LP56" s="76"/>
      <c r="LQ56" s="76"/>
      <c r="LR56" s="76"/>
      <c r="LS56" s="76"/>
      <c r="LT56" s="76"/>
      <c r="LU56" s="76"/>
      <c r="LV56" s="76"/>
      <c r="LW56" s="76"/>
      <c r="LX56" s="76"/>
      <c r="LY56" s="76"/>
      <c r="LZ56" s="76"/>
      <c r="MA56" s="76"/>
      <c r="MB56" s="76"/>
      <c r="MC56" s="76"/>
      <c r="MD56" s="76"/>
      <c r="ME56" s="76"/>
      <c r="MF56" s="76"/>
      <c r="MG56" s="76"/>
      <c r="MH56" s="76"/>
      <c r="MI56" s="76"/>
      <c r="MJ56" s="76"/>
      <c r="MK56" s="76"/>
      <c r="ML56" s="76"/>
      <c r="MM56" s="76"/>
      <c r="MN56" s="76"/>
      <c r="MO56" s="76"/>
      <c r="MP56" s="76"/>
      <c r="MQ56" s="76"/>
      <c r="MR56" s="76"/>
      <c r="MS56" s="76"/>
      <c r="MT56" s="76"/>
      <c r="MU56" s="76"/>
      <c r="MV56" s="76"/>
      <c r="MW56" s="76"/>
      <c r="MX56" s="76"/>
      <c r="MY56" s="76"/>
      <c r="MZ56" s="76"/>
      <c r="NA56" s="76"/>
      <c r="NB56" s="76"/>
      <c r="NC56" s="76"/>
      <c r="ND56" s="76"/>
      <c r="NE56" s="76"/>
      <c r="NF56" s="76"/>
      <c r="NG56" s="76"/>
      <c r="NH56" s="76"/>
      <c r="NI56" s="76"/>
      <c r="NJ56" s="76"/>
      <c r="NK56" s="76"/>
      <c r="NL56" s="76"/>
      <c r="NM56" s="76"/>
      <c r="NN56" s="76"/>
      <c r="NO56" s="76"/>
      <c r="NP56" s="76"/>
      <c r="NQ56" s="76"/>
      <c r="NR56" s="76"/>
      <c r="NS56" s="76"/>
      <c r="NT56" s="76"/>
      <c r="NU56" s="76"/>
      <c r="NV56" s="76"/>
      <c r="NW56" s="76"/>
      <c r="NX56" s="76"/>
      <c r="NY56" s="76"/>
      <c r="NZ56" s="76"/>
      <c r="OA56" s="76"/>
      <c r="OB56" s="76"/>
      <c r="OC56" s="76"/>
      <c r="OD56" s="76"/>
      <c r="OE56" s="76"/>
      <c r="OF56" s="76"/>
      <c r="OG56" s="76"/>
      <c r="OH56" s="76"/>
      <c r="OI56" s="76"/>
      <c r="OJ56" s="76"/>
      <c r="OK56" s="76"/>
      <c r="OL56" s="76"/>
      <c r="OM56" s="76"/>
      <c r="ON56" s="76"/>
      <c r="OO56" s="76"/>
      <c r="OP56" s="76"/>
      <c r="OQ56" s="76"/>
      <c r="OR56" s="76"/>
      <c r="OS56" s="76"/>
      <c r="OT56" s="76"/>
      <c r="OU56" s="76"/>
      <c r="OV56" s="76"/>
      <c r="OW56" s="76"/>
      <c r="OX56" s="76"/>
      <c r="OY56" s="76"/>
      <c r="OZ56" s="76"/>
      <c r="PA56" s="76"/>
      <c r="PB56" s="76"/>
      <c r="PC56" s="76"/>
      <c r="PD56" s="76"/>
      <c r="PE56" s="76"/>
      <c r="PF56" s="76"/>
      <c r="PG56" s="76"/>
      <c r="PH56" s="76"/>
      <c r="PI56" s="76"/>
      <c r="PJ56" s="76"/>
      <c r="PK56" s="76"/>
      <c r="PL56" s="76"/>
      <c r="PM56" s="76"/>
      <c r="PN56" s="76"/>
      <c r="PO56" s="76"/>
      <c r="PP56" s="76"/>
      <c r="PQ56" s="76"/>
      <c r="PR56" s="76"/>
      <c r="PS56" s="76"/>
      <c r="PT56" s="76"/>
      <c r="PU56" s="76"/>
      <c r="PV56" s="76"/>
      <c r="PW56" s="76"/>
      <c r="PX56" s="76"/>
      <c r="PY56" s="76"/>
      <c r="PZ56" s="76"/>
      <c r="QA56" s="76"/>
      <c r="QB56" s="76"/>
      <c r="QC56" s="76"/>
      <c r="QD56" s="76"/>
      <c r="QE56" s="76"/>
      <c r="QF56" s="76"/>
      <c r="QG56" s="76"/>
      <c r="QH56" s="76"/>
      <c r="QI56" s="76"/>
      <c r="QJ56" s="76"/>
      <c r="QK56" s="76"/>
      <c r="QL56" s="76"/>
      <c r="QM56" s="76"/>
      <c r="QN56" s="76"/>
      <c r="QO56" s="76"/>
      <c r="QP56" s="76"/>
      <c r="QQ56" s="76"/>
      <c r="QR56" s="76"/>
      <c r="QS56" s="76"/>
      <c r="QT56" s="76"/>
      <c r="QU56" s="76"/>
      <c r="QV56" s="76"/>
      <c r="QW56" s="76"/>
      <c r="QX56" s="76"/>
      <c r="QY56" s="76"/>
      <c r="QZ56" s="76"/>
      <c r="RA56" s="76"/>
      <c r="RB56" s="76"/>
      <c r="RC56" s="76"/>
      <c r="RD56" s="76"/>
      <c r="RE56" s="76"/>
      <c r="RF56" s="76"/>
      <c r="RG56" s="76"/>
      <c r="RH56" s="76"/>
      <c r="RI56" s="76"/>
      <c r="RJ56" s="76"/>
      <c r="RK56" s="76"/>
      <c r="RL56" s="76"/>
      <c r="RM56" s="76"/>
      <c r="RN56" s="76"/>
      <c r="RO56" s="76"/>
      <c r="RP56" s="76"/>
      <c r="RQ56" s="76"/>
      <c r="RR56" s="76"/>
      <c r="RS56" s="76"/>
      <c r="RT56" s="76"/>
      <c r="RU56" s="76"/>
      <c r="RV56" s="76"/>
      <c r="RW56" s="76"/>
      <c r="RX56" s="76"/>
      <c r="RY56" s="76"/>
      <c r="RZ56" s="76"/>
      <c r="SA56" s="76"/>
      <c r="SB56" s="76"/>
      <c r="SC56" s="76"/>
      <c r="SD56" s="76"/>
      <c r="SE56" s="76"/>
      <c r="SF56" s="76"/>
      <c r="SG56" s="76"/>
      <c r="SH56" s="76"/>
      <c r="SI56" s="76"/>
      <c r="SJ56" s="76"/>
      <c r="SK56" s="76"/>
      <c r="SL56" s="76"/>
      <c r="SM56" s="76"/>
      <c r="SN56" s="76"/>
      <c r="SO56" s="76"/>
      <c r="SP56" s="76"/>
      <c r="SQ56" s="76"/>
      <c r="SR56" s="76"/>
      <c r="SS56" s="76"/>
      <c r="ST56" s="76"/>
    </row>
    <row r="57" spans="1:514" s="80" customFormat="1" ht="35.1" customHeight="1">
      <c r="A57" s="71" t="s">
        <v>524</v>
      </c>
      <c r="B57" s="81"/>
      <c r="C57" s="83" t="s">
        <v>289</v>
      </c>
      <c r="D57" s="83" t="s">
        <v>458</v>
      </c>
      <c r="E57" s="73" t="s">
        <v>272</v>
      </c>
      <c r="F57" s="85" t="s">
        <v>2</v>
      </c>
      <c r="G57" s="78"/>
      <c r="H57" s="51">
        <v>20</v>
      </c>
      <c r="I57" s="51"/>
      <c r="J57" s="51"/>
      <c r="K57" s="51">
        <v>3</v>
      </c>
      <c r="L57" s="51">
        <v>310.52999999999997</v>
      </c>
      <c r="M57" s="51">
        <v>931.59</v>
      </c>
      <c r="N57" s="51"/>
      <c r="O57" s="51"/>
      <c r="P57" s="140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>
        <v>23</v>
      </c>
      <c r="AB57" s="51">
        <v>23</v>
      </c>
      <c r="AC57" s="51"/>
      <c r="AD57" s="51"/>
      <c r="AE57" s="51"/>
      <c r="AF57" s="51"/>
      <c r="AG57" s="51"/>
      <c r="AH57" s="51"/>
      <c r="AI57" s="51"/>
      <c r="AJ57" s="51">
        <v>8</v>
      </c>
      <c r="AK57" s="51">
        <v>15</v>
      </c>
      <c r="AL57" s="74"/>
      <c r="AM57" s="74"/>
      <c r="AN57" s="79"/>
      <c r="AO57" s="75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  <c r="IT57" s="76"/>
      <c r="IU57" s="76"/>
      <c r="IV57" s="76"/>
      <c r="IW57" s="76"/>
      <c r="IX57" s="76"/>
      <c r="IY57" s="76"/>
      <c r="IZ57" s="76"/>
      <c r="JA57" s="76"/>
      <c r="JB57" s="76"/>
      <c r="JC57" s="76"/>
      <c r="JD57" s="76"/>
      <c r="JE57" s="76"/>
      <c r="JF57" s="76"/>
      <c r="JG57" s="76"/>
      <c r="JH57" s="76"/>
      <c r="JI57" s="76"/>
      <c r="JJ57" s="76"/>
      <c r="JK57" s="76"/>
      <c r="JL57" s="76"/>
      <c r="JM57" s="76"/>
      <c r="JN57" s="76"/>
      <c r="JO57" s="76"/>
      <c r="JP57" s="76"/>
      <c r="JQ57" s="76"/>
      <c r="JR57" s="76"/>
      <c r="JS57" s="76"/>
      <c r="JT57" s="76"/>
      <c r="JU57" s="76"/>
      <c r="JV57" s="76"/>
      <c r="JW57" s="76"/>
      <c r="JX57" s="76"/>
      <c r="JY57" s="76"/>
      <c r="JZ57" s="76"/>
      <c r="KA57" s="76"/>
      <c r="KB57" s="76"/>
      <c r="KC57" s="76"/>
      <c r="KD57" s="76"/>
      <c r="KE57" s="76"/>
      <c r="KF57" s="76"/>
      <c r="KG57" s="76"/>
      <c r="KH57" s="76"/>
      <c r="KI57" s="76"/>
      <c r="KJ57" s="76"/>
      <c r="KK57" s="76"/>
      <c r="KL57" s="76"/>
      <c r="KM57" s="76"/>
      <c r="KN57" s="76"/>
      <c r="KO57" s="76"/>
      <c r="KP57" s="76"/>
      <c r="KQ57" s="76"/>
      <c r="KR57" s="76"/>
      <c r="KS57" s="76"/>
      <c r="KT57" s="76"/>
      <c r="KU57" s="76"/>
      <c r="KV57" s="76"/>
      <c r="KW57" s="76"/>
      <c r="KX57" s="76"/>
      <c r="KY57" s="76"/>
      <c r="KZ57" s="76"/>
      <c r="LA57" s="76"/>
      <c r="LB57" s="76"/>
      <c r="LC57" s="76"/>
      <c r="LD57" s="76"/>
      <c r="LE57" s="76"/>
      <c r="LF57" s="76"/>
      <c r="LG57" s="76"/>
      <c r="LH57" s="76"/>
      <c r="LI57" s="76"/>
      <c r="LJ57" s="76"/>
      <c r="LK57" s="76"/>
      <c r="LL57" s="76"/>
      <c r="LM57" s="76"/>
      <c r="LN57" s="76"/>
      <c r="LO57" s="76"/>
      <c r="LP57" s="76"/>
      <c r="LQ57" s="76"/>
      <c r="LR57" s="76"/>
      <c r="LS57" s="76"/>
      <c r="LT57" s="76"/>
      <c r="LU57" s="76"/>
      <c r="LV57" s="76"/>
      <c r="LW57" s="76"/>
      <c r="LX57" s="76"/>
      <c r="LY57" s="76"/>
      <c r="LZ57" s="76"/>
      <c r="MA57" s="76"/>
      <c r="MB57" s="76"/>
      <c r="MC57" s="76"/>
      <c r="MD57" s="76"/>
      <c r="ME57" s="76"/>
      <c r="MF57" s="76"/>
      <c r="MG57" s="76"/>
      <c r="MH57" s="76"/>
      <c r="MI57" s="76"/>
      <c r="MJ57" s="76"/>
      <c r="MK57" s="76"/>
      <c r="ML57" s="76"/>
      <c r="MM57" s="76"/>
      <c r="MN57" s="76"/>
      <c r="MO57" s="76"/>
      <c r="MP57" s="76"/>
      <c r="MQ57" s="76"/>
      <c r="MR57" s="76"/>
      <c r="MS57" s="76"/>
      <c r="MT57" s="76"/>
      <c r="MU57" s="76"/>
      <c r="MV57" s="76"/>
      <c r="MW57" s="76"/>
      <c r="MX57" s="76"/>
      <c r="MY57" s="76"/>
      <c r="MZ57" s="76"/>
      <c r="NA57" s="76"/>
      <c r="NB57" s="76"/>
      <c r="NC57" s="76"/>
      <c r="ND57" s="76"/>
      <c r="NE57" s="76"/>
      <c r="NF57" s="76"/>
      <c r="NG57" s="76"/>
      <c r="NH57" s="76"/>
      <c r="NI57" s="76"/>
      <c r="NJ57" s="76"/>
      <c r="NK57" s="76"/>
      <c r="NL57" s="76"/>
      <c r="NM57" s="76"/>
      <c r="NN57" s="76"/>
      <c r="NO57" s="76"/>
      <c r="NP57" s="76"/>
      <c r="NQ57" s="76"/>
      <c r="NR57" s="76"/>
      <c r="NS57" s="76"/>
      <c r="NT57" s="76"/>
      <c r="NU57" s="76"/>
      <c r="NV57" s="76"/>
      <c r="NW57" s="76"/>
      <c r="NX57" s="76"/>
      <c r="NY57" s="76"/>
      <c r="NZ57" s="76"/>
      <c r="OA57" s="76"/>
      <c r="OB57" s="76"/>
      <c r="OC57" s="76"/>
      <c r="OD57" s="76"/>
      <c r="OE57" s="76"/>
      <c r="OF57" s="76"/>
      <c r="OG57" s="76"/>
      <c r="OH57" s="76"/>
      <c r="OI57" s="76"/>
      <c r="OJ57" s="76"/>
      <c r="OK57" s="76"/>
      <c r="OL57" s="76"/>
      <c r="OM57" s="76"/>
      <c r="ON57" s="76"/>
      <c r="OO57" s="76"/>
      <c r="OP57" s="76"/>
      <c r="OQ57" s="76"/>
      <c r="OR57" s="76"/>
      <c r="OS57" s="76"/>
      <c r="OT57" s="76"/>
      <c r="OU57" s="76"/>
      <c r="OV57" s="76"/>
      <c r="OW57" s="76"/>
      <c r="OX57" s="76"/>
      <c r="OY57" s="76"/>
      <c r="OZ57" s="76"/>
      <c r="PA57" s="76"/>
      <c r="PB57" s="76"/>
      <c r="PC57" s="76"/>
      <c r="PD57" s="76"/>
      <c r="PE57" s="76"/>
      <c r="PF57" s="76"/>
      <c r="PG57" s="76"/>
      <c r="PH57" s="76"/>
      <c r="PI57" s="76"/>
      <c r="PJ57" s="76"/>
      <c r="PK57" s="76"/>
      <c r="PL57" s="76"/>
      <c r="PM57" s="76"/>
      <c r="PN57" s="76"/>
      <c r="PO57" s="76"/>
      <c r="PP57" s="76"/>
      <c r="PQ57" s="76"/>
      <c r="PR57" s="76"/>
      <c r="PS57" s="76"/>
      <c r="PT57" s="76"/>
      <c r="PU57" s="76"/>
      <c r="PV57" s="76"/>
      <c r="PW57" s="76"/>
      <c r="PX57" s="76"/>
      <c r="PY57" s="76"/>
      <c r="PZ57" s="76"/>
      <c r="QA57" s="76"/>
      <c r="QB57" s="76"/>
      <c r="QC57" s="76"/>
      <c r="QD57" s="76"/>
      <c r="QE57" s="76"/>
      <c r="QF57" s="76"/>
      <c r="QG57" s="76"/>
      <c r="QH57" s="76"/>
      <c r="QI57" s="76"/>
      <c r="QJ57" s="76"/>
      <c r="QK57" s="76"/>
      <c r="QL57" s="76"/>
      <c r="QM57" s="76"/>
      <c r="QN57" s="76"/>
      <c r="QO57" s="76"/>
      <c r="QP57" s="76"/>
      <c r="QQ57" s="76"/>
      <c r="QR57" s="76"/>
      <c r="QS57" s="76"/>
      <c r="QT57" s="76"/>
      <c r="QU57" s="76"/>
      <c r="QV57" s="76"/>
      <c r="QW57" s="76"/>
      <c r="QX57" s="76"/>
      <c r="QY57" s="76"/>
      <c r="QZ57" s="76"/>
      <c r="RA57" s="76"/>
      <c r="RB57" s="76"/>
      <c r="RC57" s="76"/>
      <c r="RD57" s="76"/>
      <c r="RE57" s="76"/>
      <c r="RF57" s="76"/>
      <c r="RG57" s="76"/>
      <c r="RH57" s="76"/>
      <c r="RI57" s="76"/>
      <c r="RJ57" s="76"/>
      <c r="RK57" s="76"/>
      <c r="RL57" s="76"/>
      <c r="RM57" s="76"/>
      <c r="RN57" s="76"/>
      <c r="RO57" s="76"/>
      <c r="RP57" s="76"/>
      <c r="RQ57" s="76"/>
      <c r="RR57" s="76"/>
      <c r="RS57" s="76"/>
      <c r="RT57" s="76"/>
      <c r="RU57" s="76"/>
      <c r="RV57" s="76"/>
      <c r="RW57" s="76"/>
      <c r="RX57" s="76"/>
      <c r="RY57" s="76"/>
      <c r="RZ57" s="76"/>
      <c r="SA57" s="76"/>
      <c r="SB57" s="76"/>
      <c r="SC57" s="76"/>
      <c r="SD57" s="76"/>
      <c r="SE57" s="76"/>
      <c r="SF57" s="76"/>
      <c r="SG57" s="76"/>
      <c r="SH57" s="76"/>
      <c r="SI57" s="76"/>
      <c r="SJ57" s="76"/>
      <c r="SK57" s="76"/>
      <c r="SL57" s="76"/>
      <c r="SM57" s="76"/>
      <c r="SN57" s="76"/>
      <c r="SO57" s="76"/>
      <c r="SP57" s="76"/>
      <c r="SQ57" s="76"/>
      <c r="SR57" s="76"/>
      <c r="SS57" s="76"/>
      <c r="ST57" s="76"/>
    </row>
    <row r="58" spans="1:514" s="80" customFormat="1" ht="35.1" customHeight="1">
      <c r="A58" s="71" t="s">
        <v>524</v>
      </c>
      <c r="B58" s="81" t="s">
        <v>67</v>
      </c>
      <c r="C58" s="83" t="s">
        <v>290</v>
      </c>
      <c r="D58" s="83" t="s">
        <v>457</v>
      </c>
      <c r="E58" s="73" t="s">
        <v>273</v>
      </c>
      <c r="F58" s="85" t="s">
        <v>2</v>
      </c>
      <c r="G58" s="78"/>
      <c r="H58" s="51"/>
      <c r="I58" s="51"/>
      <c r="J58" s="51"/>
      <c r="K58" s="51">
        <v>23</v>
      </c>
      <c r="L58" s="51">
        <v>310.52999999999997</v>
      </c>
      <c r="M58" s="51">
        <v>7142.19</v>
      </c>
      <c r="N58" s="51"/>
      <c r="O58" s="51"/>
      <c r="P58" s="140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>
        <v>23</v>
      </c>
      <c r="AB58" s="51">
        <v>20</v>
      </c>
      <c r="AC58" s="51"/>
      <c r="AD58" s="51"/>
      <c r="AE58" s="51"/>
      <c r="AF58" s="51"/>
      <c r="AG58" s="51"/>
      <c r="AH58" s="51"/>
      <c r="AI58" s="51">
        <v>3</v>
      </c>
      <c r="AJ58" s="51"/>
      <c r="AK58" s="51">
        <v>23</v>
      </c>
      <c r="AL58" s="74"/>
      <c r="AM58" s="74"/>
      <c r="AN58" s="79"/>
      <c r="AO58" s="75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  <c r="IV58" s="76"/>
      <c r="IW58" s="76"/>
      <c r="IX58" s="76"/>
      <c r="IY58" s="76"/>
      <c r="IZ58" s="76"/>
      <c r="JA58" s="76"/>
      <c r="JB58" s="76"/>
      <c r="JC58" s="76"/>
      <c r="JD58" s="76"/>
      <c r="JE58" s="76"/>
      <c r="JF58" s="76"/>
      <c r="JG58" s="76"/>
      <c r="JH58" s="76"/>
      <c r="JI58" s="76"/>
      <c r="JJ58" s="76"/>
      <c r="JK58" s="76"/>
      <c r="JL58" s="76"/>
      <c r="JM58" s="76"/>
      <c r="JN58" s="76"/>
      <c r="JO58" s="76"/>
      <c r="JP58" s="76"/>
      <c r="JQ58" s="76"/>
      <c r="JR58" s="76"/>
      <c r="JS58" s="76"/>
      <c r="JT58" s="76"/>
      <c r="JU58" s="76"/>
      <c r="JV58" s="76"/>
      <c r="JW58" s="76"/>
      <c r="JX58" s="76"/>
      <c r="JY58" s="76"/>
      <c r="JZ58" s="76"/>
      <c r="KA58" s="76"/>
      <c r="KB58" s="76"/>
      <c r="KC58" s="76"/>
      <c r="KD58" s="76"/>
      <c r="KE58" s="76"/>
      <c r="KF58" s="76"/>
      <c r="KG58" s="76"/>
      <c r="KH58" s="76"/>
      <c r="KI58" s="76"/>
      <c r="KJ58" s="76"/>
      <c r="KK58" s="76"/>
      <c r="KL58" s="76"/>
      <c r="KM58" s="76"/>
      <c r="KN58" s="76"/>
      <c r="KO58" s="76"/>
      <c r="KP58" s="76"/>
      <c r="KQ58" s="76"/>
      <c r="KR58" s="76"/>
      <c r="KS58" s="76"/>
      <c r="KT58" s="76"/>
      <c r="KU58" s="76"/>
      <c r="KV58" s="76"/>
      <c r="KW58" s="76"/>
      <c r="KX58" s="76"/>
      <c r="KY58" s="76"/>
      <c r="KZ58" s="76"/>
      <c r="LA58" s="76"/>
      <c r="LB58" s="76"/>
      <c r="LC58" s="76"/>
      <c r="LD58" s="76"/>
      <c r="LE58" s="76"/>
      <c r="LF58" s="76"/>
      <c r="LG58" s="76"/>
      <c r="LH58" s="76"/>
      <c r="LI58" s="76"/>
      <c r="LJ58" s="76"/>
      <c r="LK58" s="76"/>
      <c r="LL58" s="76"/>
      <c r="LM58" s="76"/>
      <c r="LN58" s="76"/>
      <c r="LO58" s="76"/>
      <c r="LP58" s="76"/>
      <c r="LQ58" s="76"/>
      <c r="LR58" s="76"/>
      <c r="LS58" s="76"/>
      <c r="LT58" s="76"/>
      <c r="LU58" s="76"/>
      <c r="LV58" s="76"/>
      <c r="LW58" s="76"/>
      <c r="LX58" s="76"/>
      <c r="LY58" s="76"/>
      <c r="LZ58" s="76"/>
      <c r="MA58" s="76"/>
      <c r="MB58" s="76"/>
      <c r="MC58" s="76"/>
      <c r="MD58" s="76"/>
      <c r="ME58" s="76"/>
      <c r="MF58" s="76"/>
      <c r="MG58" s="76"/>
      <c r="MH58" s="76"/>
      <c r="MI58" s="76"/>
      <c r="MJ58" s="76"/>
      <c r="MK58" s="76"/>
      <c r="ML58" s="76"/>
      <c r="MM58" s="76"/>
      <c r="MN58" s="76"/>
      <c r="MO58" s="76"/>
      <c r="MP58" s="76"/>
      <c r="MQ58" s="76"/>
      <c r="MR58" s="76"/>
      <c r="MS58" s="76"/>
      <c r="MT58" s="76"/>
      <c r="MU58" s="76"/>
      <c r="MV58" s="76"/>
      <c r="MW58" s="76"/>
      <c r="MX58" s="76"/>
      <c r="MY58" s="76"/>
      <c r="MZ58" s="76"/>
      <c r="NA58" s="76"/>
      <c r="NB58" s="76"/>
      <c r="NC58" s="76"/>
      <c r="ND58" s="76"/>
      <c r="NE58" s="76"/>
      <c r="NF58" s="76"/>
      <c r="NG58" s="76"/>
      <c r="NH58" s="76"/>
      <c r="NI58" s="76"/>
      <c r="NJ58" s="76"/>
      <c r="NK58" s="76"/>
      <c r="NL58" s="76"/>
      <c r="NM58" s="76"/>
      <c r="NN58" s="76"/>
      <c r="NO58" s="76"/>
      <c r="NP58" s="76"/>
      <c r="NQ58" s="76"/>
      <c r="NR58" s="76"/>
      <c r="NS58" s="76"/>
      <c r="NT58" s="76"/>
      <c r="NU58" s="76"/>
      <c r="NV58" s="76"/>
      <c r="NW58" s="76"/>
      <c r="NX58" s="76"/>
      <c r="NY58" s="76"/>
      <c r="NZ58" s="76"/>
      <c r="OA58" s="76"/>
      <c r="OB58" s="76"/>
      <c r="OC58" s="76"/>
      <c r="OD58" s="76"/>
      <c r="OE58" s="76"/>
      <c r="OF58" s="76"/>
      <c r="OG58" s="76"/>
      <c r="OH58" s="76"/>
      <c r="OI58" s="76"/>
      <c r="OJ58" s="76"/>
      <c r="OK58" s="76"/>
      <c r="OL58" s="76"/>
      <c r="OM58" s="76"/>
      <c r="ON58" s="76"/>
      <c r="OO58" s="76"/>
      <c r="OP58" s="76"/>
      <c r="OQ58" s="76"/>
      <c r="OR58" s="76"/>
      <c r="OS58" s="76"/>
      <c r="OT58" s="76"/>
      <c r="OU58" s="76"/>
      <c r="OV58" s="76"/>
      <c r="OW58" s="76"/>
      <c r="OX58" s="76"/>
      <c r="OY58" s="76"/>
      <c r="OZ58" s="76"/>
      <c r="PA58" s="76"/>
      <c r="PB58" s="76"/>
      <c r="PC58" s="76"/>
      <c r="PD58" s="76"/>
      <c r="PE58" s="76"/>
      <c r="PF58" s="76"/>
      <c r="PG58" s="76"/>
      <c r="PH58" s="76"/>
      <c r="PI58" s="76"/>
      <c r="PJ58" s="76"/>
      <c r="PK58" s="76"/>
      <c r="PL58" s="76"/>
      <c r="PM58" s="76"/>
      <c r="PN58" s="76"/>
      <c r="PO58" s="76"/>
      <c r="PP58" s="76"/>
      <c r="PQ58" s="76"/>
      <c r="PR58" s="76"/>
      <c r="PS58" s="76"/>
      <c r="PT58" s="76"/>
      <c r="PU58" s="76"/>
      <c r="PV58" s="76"/>
      <c r="PW58" s="76"/>
      <c r="PX58" s="76"/>
      <c r="PY58" s="76"/>
      <c r="PZ58" s="76"/>
      <c r="QA58" s="76"/>
      <c r="QB58" s="76"/>
      <c r="QC58" s="76"/>
      <c r="QD58" s="76"/>
      <c r="QE58" s="76"/>
      <c r="QF58" s="76"/>
      <c r="QG58" s="76"/>
      <c r="QH58" s="76"/>
      <c r="QI58" s="76"/>
      <c r="QJ58" s="76"/>
      <c r="QK58" s="76"/>
      <c r="QL58" s="76"/>
      <c r="QM58" s="76"/>
      <c r="QN58" s="76"/>
      <c r="QO58" s="76"/>
      <c r="QP58" s="76"/>
      <c r="QQ58" s="76"/>
      <c r="QR58" s="76"/>
      <c r="QS58" s="76"/>
      <c r="QT58" s="76"/>
      <c r="QU58" s="76"/>
      <c r="QV58" s="76"/>
      <c r="QW58" s="76"/>
      <c r="QX58" s="76"/>
      <c r="QY58" s="76"/>
      <c r="QZ58" s="76"/>
      <c r="RA58" s="76"/>
      <c r="RB58" s="76"/>
      <c r="RC58" s="76"/>
      <c r="RD58" s="76"/>
      <c r="RE58" s="76"/>
      <c r="RF58" s="76"/>
      <c r="RG58" s="76"/>
      <c r="RH58" s="76"/>
      <c r="RI58" s="76"/>
      <c r="RJ58" s="76"/>
      <c r="RK58" s="76"/>
      <c r="RL58" s="76"/>
      <c r="RM58" s="76"/>
      <c r="RN58" s="76"/>
      <c r="RO58" s="76"/>
      <c r="RP58" s="76"/>
      <c r="RQ58" s="76"/>
      <c r="RR58" s="76"/>
      <c r="RS58" s="76"/>
      <c r="RT58" s="76"/>
      <c r="RU58" s="76"/>
      <c r="RV58" s="76"/>
      <c r="RW58" s="76"/>
      <c r="RX58" s="76"/>
      <c r="RY58" s="76"/>
      <c r="RZ58" s="76"/>
      <c r="SA58" s="76"/>
      <c r="SB58" s="76"/>
      <c r="SC58" s="76"/>
      <c r="SD58" s="76"/>
      <c r="SE58" s="76"/>
      <c r="SF58" s="76"/>
      <c r="SG58" s="76"/>
      <c r="SH58" s="76"/>
      <c r="SI58" s="76"/>
      <c r="SJ58" s="76"/>
      <c r="SK58" s="76"/>
      <c r="SL58" s="76"/>
      <c r="SM58" s="76"/>
      <c r="SN58" s="76"/>
      <c r="SO58" s="76"/>
      <c r="SP58" s="76"/>
      <c r="SQ58" s="76"/>
      <c r="SR58" s="76"/>
      <c r="SS58" s="76"/>
      <c r="ST58" s="76"/>
    </row>
    <row r="59" spans="1:514" s="80" customFormat="1" ht="35.1" customHeight="1">
      <c r="A59" s="71" t="s">
        <v>524</v>
      </c>
      <c r="B59" s="81"/>
      <c r="C59" s="83" t="s">
        <v>290</v>
      </c>
      <c r="D59" s="83" t="s">
        <v>458</v>
      </c>
      <c r="E59" s="73" t="s">
        <v>273</v>
      </c>
      <c r="F59" s="85" t="s">
        <v>2</v>
      </c>
      <c r="G59" s="78"/>
      <c r="H59" s="51"/>
      <c r="I59" s="51"/>
      <c r="J59" s="51"/>
      <c r="K59" s="51">
        <v>23</v>
      </c>
      <c r="L59" s="51">
        <v>310.52999999999997</v>
      </c>
      <c r="M59" s="51">
        <v>7142.19</v>
      </c>
      <c r="N59" s="51"/>
      <c r="O59" s="51"/>
      <c r="P59" s="140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>
        <v>23</v>
      </c>
      <c r="AB59" s="51">
        <v>20</v>
      </c>
      <c r="AC59" s="51"/>
      <c r="AD59" s="51"/>
      <c r="AE59" s="51"/>
      <c r="AF59" s="51"/>
      <c r="AG59" s="51"/>
      <c r="AH59" s="51"/>
      <c r="AI59" s="51">
        <v>3</v>
      </c>
      <c r="AJ59" s="51"/>
      <c r="AK59" s="51">
        <v>23</v>
      </c>
      <c r="AL59" s="74"/>
      <c r="AM59" s="74"/>
      <c r="AN59" s="79"/>
      <c r="AO59" s="75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  <c r="IU59" s="76"/>
      <c r="IV59" s="76"/>
      <c r="IW59" s="76"/>
      <c r="IX59" s="76"/>
      <c r="IY59" s="76"/>
      <c r="IZ59" s="76"/>
      <c r="JA59" s="76"/>
      <c r="JB59" s="76"/>
      <c r="JC59" s="76"/>
      <c r="JD59" s="76"/>
      <c r="JE59" s="76"/>
      <c r="JF59" s="76"/>
      <c r="JG59" s="76"/>
      <c r="JH59" s="76"/>
      <c r="JI59" s="76"/>
      <c r="JJ59" s="76"/>
      <c r="JK59" s="76"/>
      <c r="JL59" s="76"/>
      <c r="JM59" s="76"/>
      <c r="JN59" s="76"/>
      <c r="JO59" s="76"/>
      <c r="JP59" s="76"/>
      <c r="JQ59" s="76"/>
      <c r="JR59" s="76"/>
      <c r="JS59" s="76"/>
      <c r="JT59" s="76"/>
      <c r="JU59" s="76"/>
      <c r="JV59" s="76"/>
      <c r="JW59" s="76"/>
      <c r="JX59" s="76"/>
      <c r="JY59" s="76"/>
      <c r="JZ59" s="76"/>
      <c r="KA59" s="76"/>
      <c r="KB59" s="76"/>
      <c r="KC59" s="76"/>
      <c r="KD59" s="76"/>
      <c r="KE59" s="76"/>
      <c r="KF59" s="76"/>
      <c r="KG59" s="76"/>
      <c r="KH59" s="76"/>
      <c r="KI59" s="76"/>
      <c r="KJ59" s="76"/>
      <c r="KK59" s="76"/>
      <c r="KL59" s="76"/>
      <c r="KM59" s="76"/>
      <c r="KN59" s="76"/>
      <c r="KO59" s="76"/>
      <c r="KP59" s="76"/>
      <c r="KQ59" s="76"/>
      <c r="KR59" s="76"/>
      <c r="KS59" s="76"/>
      <c r="KT59" s="76"/>
      <c r="KU59" s="76"/>
      <c r="KV59" s="76"/>
      <c r="KW59" s="76"/>
      <c r="KX59" s="76"/>
      <c r="KY59" s="76"/>
      <c r="KZ59" s="76"/>
      <c r="LA59" s="76"/>
      <c r="LB59" s="76"/>
      <c r="LC59" s="76"/>
      <c r="LD59" s="76"/>
      <c r="LE59" s="76"/>
      <c r="LF59" s="76"/>
      <c r="LG59" s="76"/>
      <c r="LH59" s="76"/>
      <c r="LI59" s="76"/>
      <c r="LJ59" s="76"/>
      <c r="LK59" s="76"/>
      <c r="LL59" s="76"/>
      <c r="LM59" s="76"/>
      <c r="LN59" s="76"/>
      <c r="LO59" s="76"/>
      <c r="LP59" s="76"/>
      <c r="LQ59" s="76"/>
      <c r="LR59" s="76"/>
      <c r="LS59" s="76"/>
      <c r="LT59" s="76"/>
      <c r="LU59" s="76"/>
      <c r="LV59" s="76"/>
      <c r="LW59" s="76"/>
      <c r="LX59" s="76"/>
      <c r="LY59" s="76"/>
      <c r="LZ59" s="76"/>
      <c r="MA59" s="76"/>
      <c r="MB59" s="76"/>
      <c r="MC59" s="76"/>
      <c r="MD59" s="76"/>
      <c r="ME59" s="76"/>
      <c r="MF59" s="76"/>
      <c r="MG59" s="76"/>
      <c r="MH59" s="76"/>
      <c r="MI59" s="76"/>
      <c r="MJ59" s="76"/>
      <c r="MK59" s="76"/>
      <c r="ML59" s="76"/>
      <c r="MM59" s="76"/>
      <c r="MN59" s="76"/>
      <c r="MO59" s="76"/>
      <c r="MP59" s="76"/>
      <c r="MQ59" s="76"/>
      <c r="MR59" s="76"/>
      <c r="MS59" s="76"/>
      <c r="MT59" s="76"/>
      <c r="MU59" s="76"/>
      <c r="MV59" s="76"/>
      <c r="MW59" s="76"/>
      <c r="MX59" s="76"/>
      <c r="MY59" s="76"/>
      <c r="MZ59" s="76"/>
      <c r="NA59" s="76"/>
      <c r="NB59" s="76"/>
      <c r="NC59" s="76"/>
      <c r="ND59" s="76"/>
      <c r="NE59" s="76"/>
      <c r="NF59" s="76"/>
      <c r="NG59" s="76"/>
      <c r="NH59" s="76"/>
      <c r="NI59" s="76"/>
      <c r="NJ59" s="76"/>
      <c r="NK59" s="76"/>
      <c r="NL59" s="76"/>
      <c r="NM59" s="76"/>
      <c r="NN59" s="76"/>
      <c r="NO59" s="76"/>
      <c r="NP59" s="76"/>
      <c r="NQ59" s="76"/>
      <c r="NR59" s="76"/>
      <c r="NS59" s="76"/>
      <c r="NT59" s="76"/>
      <c r="NU59" s="76"/>
      <c r="NV59" s="76"/>
      <c r="NW59" s="76"/>
      <c r="NX59" s="76"/>
      <c r="NY59" s="76"/>
      <c r="NZ59" s="76"/>
      <c r="OA59" s="76"/>
      <c r="OB59" s="76"/>
      <c r="OC59" s="76"/>
      <c r="OD59" s="76"/>
      <c r="OE59" s="76"/>
      <c r="OF59" s="76"/>
      <c r="OG59" s="76"/>
      <c r="OH59" s="76"/>
      <c r="OI59" s="76"/>
      <c r="OJ59" s="76"/>
      <c r="OK59" s="76"/>
      <c r="OL59" s="76"/>
      <c r="OM59" s="76"/>
      <c r="ON59" s="76"/>
      <c r="OO59" s="76"/>
      <c r="OP59" s="76"/>
      <c r="OQ59" s="76"/>
      <c r="OR59" s="76"/>
      <c r="OS59" s="76"/>
      <c r="OT59" s="76"/>
      <c r="OU59" s="76"/>
      <c r="OV59" s="76"/>
      <c r="OW59" s="76"/>
      <c r="OX59" s="76"/>
      <c r="OY59" s="76"/>
      <c r="OZ59" s="76"/>
      <c r="PA59" s="76"/>
      <c r="PB59" s="76"/>
      <c r="PC59" s="76"/>
      <c r="PD59" s="76"/>
      <c r="PE59" s="76"/>
      <c r="PF59" s="76"/>
      <c r="PG59" s="76"/>
      <c r="PH59" s="76"/>
      <c r="PI59" s="76"/>
      <c r="PJ59" s="76"/>
      <c r="PK59" s="76"/>
      <c r="PL59" s="76"/>
      <c r="PM59" s="76"/>
      <c r="PN59" s="76"/>
      <c r="PO59" s="76"/>
      <c r="PP59" s="76"/>
      <c r="PQ59" s="76"/>
      <c r="PR59" s="76"/>
      <c r="PS59" s="76"/>
      <c r="PT59" s="76"/>
      <c r="PU59" s="76"/>
      <c r="PV59" s="76"/>
      <c r="PW59" s="76"/>
      <c r="PX59" s="76"/>
      <c r="PY59" s="76"/>
      <c r="PZ59" s="76"/>
      <c r="QA59" s="76"/>
      <c r="QB59" s="76"/>
      <c r="QC59" s="76"/>
      <c r="QD59" s="76"/>
      <c r="QE59" s="76"/>
      <c r="QF59" s="76"/>
      <c r="QG59" s="76"/>
      <c r="QH59" s="76"/>
      <c r="QI59" s="76"/>
      <c r="QJ59" s="76"/>
      <c r="QK59" s="76"/>
      <c r="QL59" s="76"/>
      <c r="QM59" s="76"/>
      <c r="QN59" s="76"/>
      <c r="QO59" s="76"/>
      <c r="QP59" s="76"/>
      <c r="QQ59" s="76"/>
      <c r="QR59" s="76"/>
      <c r="QS59" s="76"/>
      <c r="QT59" s="76"/>
      <c r="QU59" s="76"/>
      <c r="QV59" s="76"/>
      <c r="QW59" s="76"/>
      <c r="QX59" s="76"/>
      <c r="QY59" s="76"/>
      <c r="QZ59" s="76"/>
      <c r="RA59" s="76"/>
      <c r="RB59" s="76"/>
      <c r="RC59" s="76"/>
      <c r="RD59" s="76"/>
      <c r="RE59" s="76"/>
      <c r="RF59" s="76"/>
      <c r="RG59" s="76"/>
      <c r="RH59" s="76"/>
      <c r="RI59" s="76"/>
      <c r="RJ59" s="76"/>
      <c r="RK59" s="76"/>
      <c r="RL59" s="76"/>
      <c r="RM59" s="76"/>
      <c r="RN59" s="76"/>
      <c r="RO59" s="76"/>
      <c r="RP59" s="76"/>
      <c r="RQ59" s="76"/>
      <c r="RR59" s="76"/>
      <c r="RS59" s="76"/>
      <c r="RT59" s="76"/>
      <c r="RU59" s="76"/>
      <c r="RV59" s="76"/>
      <c r="RW59" s="76"/>
      <c r="RX59" s="76"/>
      <c r="RY59" s="76"/>
      <c r="RZ59" s="76"/>
      <c r="SA59" s="76"/>
      <c r="SB59" s="76"/>
      <c r="SC59" s="76"/>
      <c r="SD59" s="76"/>
      <c r="SE59" s="76"/>
      <c r="SF59" s="76"/>
      <c r="SG59" s="76"/>
      <c r="SH59" s="76"/>
      <c r="SI59" s="76"/>
      <c r="SJ59" s="76"/>
      <c r="SK59" s="76"/>
      <c r="SL59" s="76"/>
      <c r="SM59" s="76"/>
      <c r="SN59" s="76"/>
      <c r="SO59" s="76"/>
      <c r="SP59" s="76"/>
      <c r="SQ59" s="76"/>
      <c r="SR59" s="76"/>
      <c r="SS59" s="76"/>
      <c r="ST59" s="76"/>
    </row>
    <row r="60" spans="1:514" s="80" customFormat="1" ht="35.1" customHeight="1">
      <c r="A60" s="71" t="s">
        <v>524</v>
      </c>
      <c r="B60" s="77">
        <v>349</v>
      </c>
      <c r="C60" s="77" t="s">
        <v>142</v>
      </c>
      <c r="D60" s="77" t="s">
        <v>208</v>
      </c>
      <c r="E60" s="86">
        <v>4</v>
      </c>
      <c r="F60" s="77" t="s">
        <v>42</v>
      </c>
      <c r="G60" s="78"/>
      <c r="H60" s="51"/>
      <c r="I60" s="51">
        <v>17</v>
      </c>
      <c r="J60" s="51">
        <v>2924</v>
      </c>
      <c r="K60" s="51"/>
      <c r="L60" s="51"/>
      <c r="M60" s="51"/>
      <c r="N60" s="51"/>
      <c r="O60" s="51"/>
      <c r="P60" s="140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74"/>
      <c r="AM60" s="74"/>
      <c r="AN60" s="79"/>
      <c r="AO60" s="75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76"/>
      <c r="IU60" s="76"/>
      <c r="IV60" s="76"/>
      <c r="IW60" s="76"/>
      <c r="IX60" s="76"/>
      <c r="IY60" s="76"/>
      <c r="IZ60" s="76"/>
      <c r="JA60" s="76"/>
      <c r="JB60" s="76"/>
      <c r="JC60" s="76"/>
      <c r="JD60" s="76"/>
      <c r="JE60" s="76"/>
      <c r="JF60" s="76"/>
      <c r="JG60" s="76"/>
      <c r="JH60" s="76"/>
      <c r="JI60" s="76"/>
      <c r="JJ60" s="76"/>
      <c r="JK60" s="76"/>
      <c r="JL60" s="76"/>
      <c r="JM60" s="76"/>
      <c r="JN60" s="76"/>
      <c r="JO60" s="76"/>
      <c r="JP60" s="76"/>
      <c r="JQ60" s="76"/>
      <c r="JR60" s="76"/>
      <c r="JS60" s="76"/>
      <c r="JT60" s="76"/>
      <c r="JU60" s="76"/>
      <c r="JV60" s="76"/>
      <c r="JW60" s="76"/>
      <c r="JX60" s="76"/>
      <c r="JY60" s="76"/>
      <c r="JZ60" s="76"/>
      <c r="KA60" s="76"/>
      <c r="KB60" s="76"/>
      <c r="KC60" s="76"/>
      <c r="KD60" s="76"/>
      <c r="KE60" s="76"/>
      <c r="KF60" s="76"/>
      <c r="KG60" s="76"/>
      <c r="KH60" s="76"/>
      <c r="KI60" s="76"/>
      <c r="KJ60" s="76"/>
      <c r="KK60" s="76"/>
      <c r="KL60" s="76"/>
      <c r="KM60" s="76"/>
      <c r="KN60" s="76"/>
      <c r="KO60" s="76"/>
      <c r="KP60" s="76"/>
      <c r="KQ60" s="76"/>
      <c r="KR60" s="76"/>
      <c r="KS60" s="76"/>
      <c r="KT60" s="76"/>
      <c r="KU60" s="76"/>
      <c r="KV60" s="76"/>
      <c r="KW60" s="76"/>
      <c r="KX60" s="76"/>
      <c r="KY60" s="76"/>
      <c r="KZ60" s="76"/>
      <c r="LA60" s="76"/>
      <c r="LB60" s="76"/>
      <c r="LC60" s="76"/>
      <c r="LD60" s="76"/>
      <c r="LE60" s="76"/>
      <c r="LF60" s="76"/>
      <c r="LG60" s="76"/>
      <c r="LH60" s="76"/>
      <c r="LI60" s="76"/>
      <c r="LJ60" s="76"/>
      <c r="LK60" s="76"/>
      <c r="LL60" s="76"/>
      <c r="LM60" s="76"/>
      <c r="LN60" s="76"/>
      <c r="LO60" s="76"/>
      <c r="LP60" s="76"/>
      <c r="LQ60" s="76"/>
      <c r="LR60" s="76"/>
      <c r="LS60" s="76"/>
      <c r="LT60" s="76"/>
      <c r="LU60" s="76"/>
      <c r="LV60" s="76"/>
      <c r="LW60" s="76"/>
      <c r="LX60" s="76"/>
      <c r="LY60" s="76"/>
      <c r="LZ60" s="76"/>
      <c r="MA60" s="76"/>
      <c r="MB60" s="76"/>
      <c r="MC60" s="76"/>
      <c r="MD60" s="76"/>
      <c r="ME60" s="76"/>
      <c r="MF60" s="76"/>
      <c r="MG60" s="76"/>
      <c r="MH60" s="76"/>
      <c r="MI60" s="76"/>
      <c r="MJ60" s="76"/>
      <c r="MK60" s="76"/>
      <c r="ML60" s="76"/>
      <c r="MM60" s="76"/>
      <c r="MN60" s="76"/>
      <c r="MO60" s="76"/>
      <c r="MP60" s="76"/>
      <c r="MQ60" s="76"/>
      <c r="MR60" s="76"/>
      <c r="MS60" s="76"/>
      <c r="MT60" s="76"/>
      <c r="MU60" s="76"/>
      <c r="MV60" s="76"/>
      <c r="MW60" s="76"/>
      <c r="MX60" s="76"/>
      <c r="MY60" s="76"/>
      <c r="MZ60" s="76"/>
      <c r="NA60" s="76"/>
      <c r="NB60" s="76"/>
      <c r="NC60" s="76"/>
      <c r="ND60" s="76"/>
      <c r="NE60" s="76"/>
      <c r="NF60" s="76"/>
      <c r="NG60" s="76"/>
      <c r="NH60" s="76"/>
      <c r="NI60" s="76"/>
      <c r="NJ60" s="76"/>
      <c r="NK60" s="76"/>
      <c r="NL60" s="76"/>
      <c r="NM60" s="76"/>
      <c r="NN60" s="76"/>
      <c r="NO60" s="76"/>
      <c r="NP60" s="76"/>
      <c r="NQ60" s="76"/>
      <c r="NR60" s="76"/>
      <c r="NS60" s="76"/>
      <c r="NT60" s="76"/>
      <c r="NU60" s="76"/>
      <c r="NV60" s="76"/>
      <c r="NW60" s="76"/>
      <c r="NX60" s="76"/>
      <c r="NY60" s="76"/>
      <c r="NZ60" s="76"/>
      <c r="OA60" s="76"/>
      <c r="OB60" s="76"/>
      <c r="OC60" s="76"/>
      <c r="OD60" s="76"/>
      <c r="OE60" s="76"/>
      <c r="OF60" s="76"/>
      <c r="OG60" s="76"/>
      <c r="OH60" s="76"/>
      <c r="OI60" s="76"/>
      <c r="OJ60" s="76"/>
      <c r="OK60" s="76"/>
      <c r="OL60" s="76"/>
      <c r="OM60" s="76"/>
      <c r="ON60" s="76"/>
      <c r="OO60" s="76"/>
      <c r="OP60" s="76"/>
      <c r="OQ60" s="76"/>
      <c r="OR60" s="76"/>
      <c r="OS60" s="76"/>
      <c r="OT60" s="76"/>
      <c r="OU60" s="76"/>
      <c r="OV60" s="76"/>
      <c r="OW60" s="76"/>
      <c r="OX60" s="76"/>
      <c r="OY60" s="76"/>
      <c r="OZ60" s="76"/>
      <c r="PA60" s="76"/>
      <c r="PB60" s="76"/>
      <c r="PC60" s="76"/>
      <c r="PD60" s="76"/>
      <c r="PE60" s="76"/>
      <c r="PF60" s="76"/>
      <c r="PG60" s="76"/>
      <c r="PH60" s="76"/>
      <c r="PI60" s="76"/>
      <c r="PJ60" s="76"/>
      <c r="PK60" s="76"/>
      <c r="PL60" s="76"/>
      <c r="PM60" s="76"/>
      <c r="PN60" s="76"/>
      <c r="PO60" s="76"/>
      <c r="PP60" s="76"/>
      <c r="PQ60" s="76"/>
      <c r="PR60" s="76"/>
      <c r="PS60" s="76"/>
      <c r="PT60" s="76"/>
      <c r="PU60" s="76"/>
      <c r="PV60" s="76"/>
      <c r="PW60" s="76"/>
      <c r="PX60" s="76"/>
      <c r="PY60" s="76"/>
      <c r="PZ60" s="76"/>
      <c r="QA60" s="76"/>
      <c r="QB60" s="76"/>
      <c r="QC60" s="76"/>
      <c r="QD60" s="76"/>
      <c r="QE60" s="76"/>
      <c r="QF60" s="76"/>
      <c r="QG60" s="76"/>
      <c r="QH60" s="76"/>
      <c r="QI60" s="76"/>
      <c r="QJ60" s="76"/>
      <c r="QK60" s="76"/>
      <c r="QL60" s="76"/>
      <c r="QM60" s="76"/>
      <c r="QN60" s="76"/>
      <c r="QO60" s="76"/>
      <c r="QP60" s="76"/>
      <c r="QQ60" s="76"/>
      <c r="QR60" s="76"/>
      <c r="QS60" s="76"/>
      <c r="QT60" s="76"/>
      <c r="QU60" s="76"/>
      <c r="QV60" s="76"/>
      <c r="QW60" s="76"/>
      <c r="QX60" s="76"/>
      <c r="QY60" s="76"/>
      <c r="QZ60" s="76"/>
      <c r="RA60" s="76"/>
      <c r="RB60" s="76"/>
      <c r="RC60" s="76"/>
      <c r="RD60" s="76"/>
      <c r="RE60" s="76"/>
      <c r="RF60" s="76"/>
      <c r="RG60" s="76"/>
      <c r="RH60" s="76"/>
      <c r="RI60" s="76"/>
      <c r="RJ60" s="76"/>
      <c r="RK60" s="76"/>
      <c r="RL60" s="76"/>
      <c r="RM60" s="76"/>
      <c r="RN60" s="76"/>
      <c r="RO60" s="76"/>
      <c r="RP60" s="76"/>
      <c r="RQ60" s="76"/>
      <c r="RR60" s="76"/>
      <c r="RS60" s="76"/>
      <c r="RT60" s="76"/>
      <c r="RU60" s="76"/>
      <c r="RV60" s="76"/>
      <c r="RW60" s="76"/>
      <c r="RX60" s="76"/>
      <c r="RY60" s="76"/>
      <c r="RZ60" s="76"/>
      <c r="SA60" s="76"/>
      <c r="SB60" s="76"/>
      <c r="SC60" s="76"/>
      <c r="SD60" s="76"/>
      <c r="SE60" s="76"/>
      <c r="SF60" s="76"/>
      <c r="SG60" s="76"/>
      <c r="SH60" s="76"/>
      <c r="SI60" s="76"/>
      <c r="SJ60" s="76"/>
      <c r="SK60" s="76"/>
      <c r="SL60" s="76"/>
      <c r="SM60" s="76"/>
      <c r="SN60" s="76"/>
      <c r="SO60" s="76"/>
      <c r="SP60" s="76"/>
      <c r="SQ60" s="76"/>
      <c r="SR60" s="76"/>
      <c r="SS60" s="76"/>
      <c r="ST60" s="76"/>
    </row>
    <row r="61" spans="1:514" s="80" customFormat="1" ht="35.1" customHeight="1">
      <c r="A61" s="71" t="s">
        <v>524</v>
      </c>
      <c r="B61" s="77">
        <v>349</v>
      </c>
      <c r="C61" s="77" t="s">
        <v>142</v>
      </c>
      <c r="D61" s="77" t="s">
        <v>209</v>
      </c>
      <c r="E61" s="86">
        <v>4</v>
      </c>
      <c r="F61" s="77" t="s">
        <v>42</v>
      </c>
      <c r="G61" s="78"/>
      <c r="H61" s="51"/>
      <c r="I61" s="51">
        <v>17</v>
      </c>
      <c r="J61" s="51">
        <v>2924</v>
      </c>
      <c r="K61" s="51"/>
      <c r="L61" s="51"/>
      <c r="M61" s="51"/>
      <c r="N61" s="51"/>
      <c r="O61" s="51"/>
      <c r="P61" s="140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74"/>
      <c r="AM61" s="74"/>
      <c r="AN61" s="79"/>
      <c r="AO61" s="75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  <c r="IT61" s="76"/>
      <c r="IU61" s="76"/>
      <c r="IV61" s="76"/>
      <c r="IW61" s="76"/>
      <c r="IX61" s="76"/>
      <c r="IY61" s="76"/>
      <c r="IZ61" s="76"/>
      <c r="JA61" s="76"/>
      <c r="JB61" s="76"/>
      <c r="JC61" s="76"/>
      <c r="JD61" s="76"/>
      <c r="JE61" s="76"/>
      <c r="JF61" s="76"/>
      <c r="JG61" s="76"/>
      <c r="JH61" s="76"/>
      <c r="JI61" s="76"/>
      <c r="JJ61" s="76"/>
      <c r="JK61" s="76"/>
      <c r="JL61" s="76"/>
      <c r="JM61" s="76"/>
      <c r="JN61" s="76"/>
      <c r="JO61" s="76"/>
      <c r="JP61" s="76"/>
      <c r="JQ61" s="76"/>
      <c r="JR61" s="76"/>
      <c r="JS61" s="76"/>
      <c r="JT61" s="76"/>
      <c r="JU61" s="76"/>
      <c r="JV61" s="76"/>
      <c r="JW61" s="76"/>
      <c r="JX61" s="76"/>
      <c r="JY61" s="76"/>
      <c r="JZ61" s="76"/>
      <c r="KA61" s="76"/>
      <c r="KB61" s="76"/>
      <c r="KC61" s="76"/>
      <c r="KD61" s="76"/>
      <c r="KE61" s="76"/>
      <c r="KF61" s="76"/>
      <c r="KG61" s="76"/>
      <c r="KH61" s="76"/>
      <c r="KI61" s="76"/>
      <c r="KJ61" s="76"/>
      <c r="KK61" s="76"/>
      <c r="KL61" s="76"/>
      <c r="KM61" s="76"/>
      <c r="KN61" s="76"/>
      <c r="KO61" s="76"/>
      <c r="KP61" s="76"/>
      <c r="KQ61" s="76"/>
      <c r="KR61" s="76"/>
      <c r="KS61" s="76"/>
      <c r="KT61" s="76"/>
      <c r="KU61" s="76"/>
      <c r="KV61" s="76"/>
      <c r="KW61" s="76"/>
      <c r="KX61" s="76"/>
      <c r="KY61" s="76"/>
      <c r="KZ61" s="76"/>
      <c r="LA61" s="76"/>
      <c r="LB61" s="76"/>
      <c r="LC61" s="76"/>
      <c r="LD61" s="76"/>
      <c r="LE61" s="76"/>
      <c r="LF61" s="76"/>
      <c r="LG61" s="76"/>
      <c r="LH61" s="76"/>
      <c r="LI61" s="76"/>
      <c r="LJ61" s="76"/>
      <c r="LK61" s="76"/>
      <c r="LL61" s="76"/>
      <c r="LM61" s="76"/>
      <c r="LN61" s="76"/>
      <c r="LO61" s="76"/>
      <c r="LP61" s="76"/>
      <c r="LQ61" s="76"/>
      <c r="LR61" s="76"/>
      <c r="LS61" s="76"/>
      <c r="LT61" s="76"/>
      <c r="LU61" s="76"/>
      <c r="LV61" s="76"/>
      <c r="LW61" s="76"/>
      <c r="LX61" s="76"/>
      <c r="LY61" s="76"/>
      <c r="LZ61" s="76"/>
      <c r="MA61" s="76"/>
      <c r="MB61" s="76"/>
      <c r="MC61" s="76"/>
      <c r="MD61" s="76"/>
      <c r="ME61" s="76"/>
      <c r="MF61" s="76"/>
      <c r="MG61" s="76"/>
      <c r="MH61" s="76"/>
      <c r="MI61" s="76"/>
      <c r="MJ61" s="76"/>
      <c r="MK61" s="76"/>
      <c r="ML61" s="76"/>
      <c r="MM61" s="76"/>
      <c r="MN61" s="76"/>
      <c r="MO61" s="76"/>
      <c r="MP61" s="76"/>
      <c r="MQ61" s="76"/>
      <c r="MR61" s="76"/>
      <c r="MS61" s="76"/>
      <c r="MT61" s="76"/>
      <c r="MU61" s="76"/>
      <c r="MV61" s="76"/>
      <c r="MW61" s="76"/>
      <c r="MX61" s="76"/>
      <c r="MY61" s="76"/>
      <c r="MZ61" s="76"/>
      <c r="NA61" s="76"/>
      <c r="NB61" s="76"/>
      <c r="NC61" s="76"/>
      <c r="ND61" s="76"/>
      <c r="NE61" s="76"/>
      <c r="NF61" s="76"/>
      <c r="NG61" s="76"/>
      <c r="NH61" s="76"/>
      <c r="NI61" s="76"/>
      <c r="NJ61" s="76"/>
      <c r="NK61" s="76"/>
      <c r="NL61" s="76"/>
      <c r="NM61" s="76"/>
      <c r="NN61" s="76"/>
      <c r="NO61" s="76"/>
      <c r="NP61" s="76"/>
      <c r="NQ61" s="76"/>
      <c r="NR61" s="76"/>
      <c r="NS61" s="76"/>
      <c r="NT61" s="76"/>
      <c r="NU61" s="76"/>
      <c r="NV61" s="76"/>
      <c r="NW61" s="76"/>
      <c r="NX61" s="76"/>
      <c r="NY61" s="76"/>
      <c r="NZ61" s="76"/>
      <c r="OA61" s="76"/>
      <c r="OB61" s="76"/>
      <c r="OC61" s="76"/>
      <c r="OD61" s="76"/>
      <c r="OE61" s="76"/>
      <c r="OF61" s="76"/>
      <c r="OG61" s="76"/>
      <c r="OH61" s="76"/>
      <c r="OI61" s="76"/>
      <c r="OJ61" s="76"/>
      <c r="OK61" s="76"/>
      <c r="OL61" s="76"/>
      <c r="OM61" s="76"/>
      <c r="ON61" s="76"/>
      <c r="OO61" s="76"/>
      <c r="OP61" s="76"/>
      <c r="OQ61" s="76"/>
      <c r="OR61" s="76"/>
      <c r="OS61" s="76"/>
      <c r="OT61" s="76"/>
      <c r="OU61" s="76"/>
      <c r="OV61" s="76"/>
      <c r="OW61" s="76"/>
      <c r="OX61" s="76"/>
      <c r="OY61" s="76"/>
      <c r="OZ61" s="76"/>
      <c r="PA61" s="76"/>
      <c r="PB61" s="76"/>
      <c r="PC61" s="76"/>
      <c r="PD61" s="76"/>
      <c r="PE61" s="76"/>
      <c r="PF61" s="76"/>
      <c r="PG61" s="76"/>
      <c r="PH61" s="76"/>
      <c r="PI61" s="76"/>
      <c r="PJ61" s="76"/>
      <c r="PK61" s="76"/>
      <c r="PL61" s="76"/>
      <c r="PM61" s="76"/>
      <c r="PN61" s="76"/>
      <c r="PO61" s="76"/>
      <c r="PP61" s="76"/>
      <c r="PQ61" s="76"/>
      <c r="PR61" s="76"/>
      <c r="PS61" s="76"/>
      <c r="PT61" s="76"/>
      <c r="PU61" s="76"/>
      <c r="PV61" s="76"/>
      <c r="PW61" s="76"/>
      <c r="PX61" s="76"/>
      <c r="PY61" s="76"/>
      <c r="PZ61" s="76"/>
      <c r="QA61" s="76"/>
      <c r="QB61" s="76"/>
      <c r="QC61" s="76"/>
      <c r="QD61" s="76"/>
      <c r="QE61" s="76"/>
      <c r="QF61" s="76"/>
      <c r="QG61" s="76"/>
      <c r="QH61" s="76"/>
      <c r="QI61" s="76"/>
      <c r="QJ61" s="76"/>
      <c r="QK61" s="76"/>
      <c r="QL61" s="76"/>
      <c r="QM61" s="76"/>
      <c r="QN61" s="76"/>
      <c r="QO61" s="76"/>
      <c r="QP61" s="76"/>
      <c r="QQ61" s="76"/>
      <c r="QR61" s="76"/>
      <c r="QS61" s="76"/>
      <c r="QT61" s="76"/>
      <c r="QU61" s="76"/>
      <c r="QV61" s="76"/>
      <c r="QW61" s="76"/>
      <c r="QX61" s="76"/>
      <c r="QY61" s="76"/>
      <c r="QZ61" s="76"/>
      <c r="RA61" s="76"/>
      <c r="RB61" s="76"/>
      <c r="RC61" s="76"/>
      <c r="RD61" s="76"/>
      <c r="RE61" s="76"/>
      <c r="RF61" s="76"/>
      <c r="RG61" s="76"/>
      <c r="RH61" s="76"/>
      <c r="RI61" s="76"/>
      <c r="RJ61" s="76"/>
      <c r="RK61" s="76"/>
      <c r="RL61" s="76"/>
      <c r="RM61" s="76"/>
      <c r="RN61" s="76"/>
      <c r="RO61" s="76"/>
      <c r="RP61" s="76"/>
      <c r="RQ61" s="76"/>
      <c r="RR61" s="76"/>
      <c r="RS61" s="76"/>
      <c r="RT61" s="76"/>
      <c r="RU61" s="76"/>
      <c r="RV61" s="76"/>
      <c r="RW61" s="76"/>
      <c r="RX61" s="76"/>
      <c r="RY61" s="76"/>
      <c r="RZ61" s="76"/>
      <c r="SA61" s="76"/>
      <c r="SB61" s="76"/>
      <c r="SC61" s="76"/>
      <c r="SD61" s="76"/>
      <c r="SE61" s="76"/>
      <c r="SF61" s="76"/>
      <c r="SG61" s="76"/>
      <c r="SH61" s="76"/>
      <c r="SI61" s="76"/>
      <c r="SJ61" s="76"/>
      <c r="SK61" s="76"/>
      <c r="SL61" s="76"/>
      <c r="SM61" s="76"/>
      <c r="SN61" s="76"/>
      <c r="SO61" s="76"/>
      <c r="SP61" s="76"/>
      <c r="SQ61" s="76"/>
      <c r="SR61" s="76"/>
      <c r="SS61" s="76"/>
      <c r="ST61" s="76"/>
    </row>
    <row r="62" spans="1:514" s="80" customFormat="1" ht="35.1" customHeight="1">
      <c r="A62" s="71" t="s">
        <v>524</v>
      </c>
      <c r="B62" s="81" t="s">
        <v>0</v>
      </c>
      <c r="C62" s="82" t="s">
        <v>291</v>
      </c>
      <c r="D62" s="83" t="s">
        <v>292</v>
      </c>
      <c r="E62" s="73" t="s">
        <v>273</v>
      </c>
      <c r="F62" s="85" t="s">
        <v>2</v>
      </c>
      <c r="G62" s="78">
        <v>20</v>
      </c>
      <c r="H62" s="51"/>
      <c r="I62" s="51"/>
      <c r="J62" s="51"/>
      <c r="K62" s="51"/>
      <c r="L62" s="51"/>
      <c r="M62" s="51"/>
      <c r="N62" s="51"/>
      <c r="O62" s="51"/>
      <c r="P62" s="140"/>
      <c r="Q62" s="51"/>
      <c r="R62" s="51"/>
      <c r="S62" s="51"/>
      <c r="T62" s="51"/>
      <c r="U62" s="51"/>
      <c r="V62" s="51"/>
      <c r="W62" s="51"/>
      <c r="X62" s="51"/>
      <c r="Y62" s="51"/>
      <c r="Z62" s="78">
        <v>20</v>
      </c>
      <c r="AA62" s="51"/>
      <c r="AB62" s="51">
        <v>20</v>
      </c>
      <c r="AC62" s="51"/>
      <c r="AD62" s="51"/>
      <c r="AE62" s="51"/>
      <c r="AF62" s="51"/>
      <c r="AG62" s="51"/>
      <c r="AH62" s="51"/>
      <c r="AI62" s="51"/>
      <c r="AJ62" s="51"/>
      <c r="AK62" s="51">
        <v>20</v>
      </c>
      <c r="AL62" s="74"/>
      <c r="AM62" s="74"/>
      <c r="AN62" s="79"/>
      <c r="AO62" s="75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76"/>
      <c r="IU62" s="76"/>
      <c r="IV62" s="76"/>
      <c r="IW62" s="76"/>
      <c r="IX62" s="76"/>
      <c r="IY62" s="76"/>
      <c r="IZ62" s="76"/>
      <c r="JA62" s="76"/>
      <c r="JB62" s="76"/>
      <c r="JC62" s="76"/>
      <c r="JD62" s="76"/>
      <c r="JE62" s="76"/>
      <c r="JF62" s="76"/>
      <c r="JG62" s="76"/>
      <c r="JH62" s="76"/>
      <c r="JI62" s="76"/>
      <c r="JJ62" s="76"/>
      <c r="JK62" s="76"/>
      <c r="JL62" s="76"/>
      <c r="JM62" s="76"/>
      <c r="JN62" s="76"/>
      <c r="JO62" s="76"/>
      <c r="JP62" s="76"/>
      <c r="JQ62" s="76"/>
      <c r="JR62" s="76"/>
      <c r="JS62" s="76"/>
      <c r="JT62" s="76"/>
      <c r="JU62" s="76"/>
      <c r="JV62" s="76"/>
      <c r="JW62" s="76"/>
      <c r="JX62" s="76"/>
      <c r="JY62" s="76"/>
      <c r="JZ62" s="76"/>
      <c r="KA62" s="76"/>
      <c r="KB62" s="76"/>
      <c r="KC62" s="76"/>
      <c r="KD62" s="76"/>
      <c r="KE62" s="76"/>
      <c r="KF62" s="76"/>
      <c r="KG62" s="76"/>
      <c r="KH62" s="76"/>
      <c r="KI62" s="76"/>
      <c r="KJ62" s="76"/>
      <c r="KK62" s="76"/>
      <c r="KL62" s="76"/>
      <c r="KM62" s="76"/>
      <c r="KN62" s="76"/>
      <c r="KO62" s="76"/>
      <c r="KP62" s="76"/>
      <c r="KQ62" s="76"/>
      <c r="KR62" s="76"/>
      <c r="KS62" s="76"/>
      <c r="KT62" s="76"/>
      <c r="KU62" s="76"/>
      <c r="KV62" s="76"/>
      <c r="KW62" s="76"/>
      <c r="KX62" s="76"/>
      <c r="KY62" s="76"/>
      <c r="KZ62" s="76"/>
      <c r="LA62" s="76"/>
      <c r="LB62" s="76"/>
      <c r="LC62" s="76"/>
      <c r="LD62" s="76"/>
      <c r="LE62" s="76"/>
      <c r="LF62" s="76"/>
      <c r="LG62" s="76"/>
      <c r="LH62" s="76"/>
      <c r="LI62" s="76"/>
      <c r="LJ62" s="76"/>
      <c r="LK62" s="76"/>
      <c r="LL62" s="76"/>
      <c r="LM62" s="76"/>
      <c r="LN62" s="76"/>
      <c r="LO62" s="76"/>
      <c r="LP62" s="76"/>
      <c r="LQ62" s="76"/>
      <c r="LR62" s="76"/>
      <c r="LS62" s="76"/>
      <c r="LT62" s="76"/>
      <c r="LU62" s="76"/>
      <c r="LV62" s="76"/>
      <c r="LW62" s="76"/>
      <c r="LX62" s="76"/>
      <c r="LY62" s="76"/>
      <c r="LZ62" s="76"/>
      <c r="MA62" s="76"/>
      <c r="MB62" s="76"/>
      <c r="MC62" s="76"/>
      <c r="MD62" s="76"/>
      <c r="ME62" s="76"/>
      <c r="MF62" s="76"/>
      <c r="MG62" s="76"/>
      <c r="MH62" s="76"/>
      <c r="MI62" s="76"/>
      <c r="MJ62" s="76"/>
      <c r="MK62" s="76"/>
      <c r="ML62" s="76"/>
      <c r="MM62" s="76"/>
      <c r="MN62" s="76"/>
      <c r="MO62" s="76"/>
      <c r="MP62" s="76"/>
      <c r="MQ62" s="76"/>
      <c r="MR62" s="76"/>
      <c r="MS62" s="76"/>
      <c r="MT62" s="76"/>
      <c r="MU62" s="76"/>
      <c r="MV62" s="76"/>
      <c r="MW62" s="76"/>
      <c r="MX62" s="76"/>
      <c r="MY62" s="76"/>
      <c r="MZ62" s="76"/>
      <c r="NA62" s="76"/>
      <c r="NB62" s="76"/>
      <c r="NC62" s="76"/>
      <c r="ND62" s="76"/>
      <c r="NE62" s="76"/>
      <c r="NF62" s="76"/>
      <c r="NG62" s="76"/>
      <c r="NH62" s="76"/>
      <c r="NI62" s="76"/>
      <c r="NJ62" s="76"/>
      <c r="NK62" s="76"/>
      <c r="NL62" s="76"/>
      <c r="NM62" s="76"/>
      <c r="NN62" s="76"/>
      <c r="NO62" s="76"/>
      <c r="NP62" s="76"/>
      <c r="NQ62" s="76"/>
      <c r="NR62" s="76"/>
      <c r="NS62" s="76"/>
      <c r="NT62" s="76"/>
      <c r="NU62" s="76"/>
      <c r="NV62" s="76"/>
      <c r="NW62" s="76"/>
      <c r="NX62" s="76"/>
      <c r="NY62" s="76"/>
      <c r="NZ62" s="76"/>
      <c r="OA62" s="76"/>
      <c r="OB62" s="76"/>
      <c r="OC62" s="76"/>
      <c r="OD62" s="76"/>
      <c r="OE62" s="76"/>
      <c r="OF62" s="76"/>
      <c r="OG62" s="76"/>
      <c r="OH62" s="76"/>
      <c r="OI62" s="76"/>
      <c r="OJ62" s="76"/>
      <c r="OK62" s="76"/>
      <c r="OL62" s="76"/>
      <c r="OM62" s="76"/>
      <c r="ON62" s="76"/>
      <c r="OO62" s="76"/>
      <c r="OP62" s="76"/>
      <c r="OQ62" s="76"/>
      <c r="OR62" s="76"/>
      <c r="OS62" s="76"/>
      <c r="OT62" s="76"/>
      <c r="OU62" s="76"/>
      <c r="OV62" s="76"/>
      <c r="OW62" s="76"/>
      <c r="OX62" s="76"/>
      <c r="OY62" s="76"/>
      <c r="OZ62" s="76"/>
      <c r="PA62" s="76"/>
      <c r="PB62" s="76"/>
      <c r="PC62" s="76"/>
      <c r="PD62" s="76"/>
      <c r="PE62" s="76"/>
      <c r="PF62" s="76"/>
      <c r="PG62" s="76"/>
      <c r="PH62" s="76"/>
      <c r="PI62" s="76"/>
      <c r="PJ62" s="76"/>
      <c r="PK62" s="76"/>
      <c r="PL62" s="76"/>
      <c r="PM62" s="76"/>
      <c r="PN62" s="76"/>
      <c r="PO62" s="76"/>
      <c r="PP62" s="76"/>
      <c r="PQ62" s="76"/>
      <c r="PR62" s="76"/>
      <c r="PS62" s="76"/>
      <c r="PT62" s="76"/>
      <c r="PU62" s="76"/>
      <c r="PV62" s="76"/>
      <c r="PW62" s="76"/>
      <c r="PX62" s="76"/>
      <c r="PY62" s="76"/>
      <c r="PZ62" s="76"/>
      <c r="QA62" s="76"/>
      <c r="QB62" s="76"/>
      <c r="QC62" s="76"/>
      <c r="QD62" s="76"/>
      <c r="QE62" s="76"/>
      <c r="QF62" s="76"/>
      <c r="QG62" s="76"/>
      <c r="QH62" s="76"/>
      <c r="QI62" s="76"/>
      <c r="QJ62" s="76"/>
      <c r="QK62" s="76"/>
      <c r="QL62" s="76"/>
      <c r="QM62" s="76"/>
      <c r="QN62" s="76"/>
      <c r="QO62" s="76"/>
      <c r="QP62" s="76"/>
      <c r="QQ62" s="76"/>
      <c r="QR62" s="76"/>
      <c r="QS62" s="76"/>
      <c r="QT62" s="76"/>
      <c r="QU62" s="76"/>
      <c r="QV62" s="76"/>
      <c r="QW62" s="76"/>
      <c r="QX62" s="76"/>
      <c r="QY62" s="76"/>
      <c r="QZ62" s="76"/>
      <c r="RA62" s="76"/>
      <c r="RB62" s="76"/>
      <c r="RC62" s="76"/>
      <c r="RD62" s="76"/>
      <c r="RE62" s="76"/>
      <c r="RF62" s="76"/>
      <c r="RG62" s="76"/>
      <c r="RH62" s="76"/>
      <c r="RI62" s="76"/>
      <c r="RJ62" s="76"/>
      <c r="RK62" s="76"/>
      <c r="RL62" s="76"/>
      <c r="RM62" s="76"/>
      <c r="RN62" s="76"/>
      <c r="RO62" s="76"/>
      <c r="RP62" s="76"/>
      <c r="RQ62" s="76"/>
      <c r="RR62" s="76"/>
      <c r="RS62" s="76"/>
      <c r="RT62" s="76"/>
      <c r="RU62" s="76"/>
      <c r="RV62" s="76"/>
      <c r="RW62" s="76"/>
      <c r="RX62" s="76"/>
      <c r="RY62" s="76"/>
      <c r="RZ62" s="76"/>
      <c r="SA62" s="76"/>
      <c r="SB62" s="76"/>
      <c r="SC62" s="76"/>
      <c r="SD62" s="76"/>
      <c r="SE62" s="76"/>
      <c r="SF62" s="76"/>
      <c r="SG62" s="76"/>
      <c r="SH62" s="76"/>
      <c r="SI62" s="76"/>
      <c r="SJ62" s="76"/>
      <c r="SK62" s="76"/>
      <c r="SL62" s="76"/>
      <c r="SM62" s="76"/>
      <c r="SN62" s="76"/>
      <c r="SO62" s="76"/>
      <c r="SP62" s="76"/>
      <c r="SQ62" s="76"/>
      <c r="SR62" s="76"/>
      <c r="SS62" s="76"/>
      <c r="ST62" s="76"/>
    </row>
    <row r="63" spans="1:514" s="80" customFormat="1" ht="35.1" customHeight="1">
      <c r="A63" s="71" t="s">
        <v>524</v>
      </c>
      <c r="B63" s="81" t="s">
        <v>4</v>
      </c>
      <c r="C63" s="83" t="s">
        <v>294</v>
      </c>
      <c r="D63" s="83" t="s">
        <v>293</v>
      </c>
      <c r="E63" s="73" t="s">
        <v>269</v>
      </c>
      <c r="F63" s="85" t="s">
        <v>2</v>
      </c>
      <c r="G63" s="78">
        <v>2</v>
      </c>
      <c r="H63" s="51"/>
      <c r="I63" s="51"/>
      <c r="J63" s="51"/>
      <c r="K63" s="51"/>
      <c r="L63" s="51"/>
      <c r="M63" s="51"/>
      <c r="N63" s="51"/>
      <c r="O63" s="51"/>
      <c r="P63" s="140"/>
      <c r="Q63" s="51"/>
      <c r="R63" s="51"/>
      <c r="S63" s="51"/>
      <c r="T63" s="51"/>
      <c r="U63" s="51"/>
      <c r="V63" s="51"/>
      <c r="W63" s="51"/>
      <c r="X63" s="51"/>
      <c r="Y63" s="51"/>
      <c r="Z63" s="78">
        <v>2</v>
      </c>
      <c r="AA63" s="51"/>
      <c r="AB63" s="51">
        <v>16</v>
      </c>
      <c r="AC63" s="51"/>
      <c r="AD63" s="51">
        <v>14</v>
      </c>
      <c r="AE63" s="51">
        <v>14</v>
      </c>
      <c r="AF63" s="118">
        <v>290.40000000000003</v>
      </c>
      <c r="AG63" s="116">
        <f t="shared" ref="AG63:AG66" si="0">AE63*AF63</f>
        <v>4065.6000000000004</v>
      </c>
      <c r="AH63" s="51"/>
      <c r="AI63" s="51"/>
      <c r="AJ63" s="51"/>
      <c r="AK63" s="51"/>
      <c r="AL63" s="74"/>
      <c r="AM63" s="51">
        <v>14</v>
      </c>
      <c r="AN63" s="118">
        <v>290.40000000000003</v>
      </c>
      <c r="AO63" s="116">
        <f t="shared" ref="AO63:AO66" si="1">AM63*AN63</f>
        <v>4065.6000000000004</v>
      </c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  <c r="IV63" s="76"/>
      <c r="IW63" s="76"/>
      <c r="IX63" s="76"/>
      <c r="IY63" s="76"/>
      <c r="IZ63" s="76"/>
      <c r="JA63" s="76"/>
      <c r="JB63" s="76"/>
      <c r="JC63" s="76"/>
      <c r="JD63" s="76"/>
      <c r="JE63" s="76"/>
      <c r="JF63" s="76"/>
      <c r="JG63" s="76"/>
      <c r="JH63" s="76"/>
      <c r="JI63" s="76"/>
      <c r="JJ63" s="76"/>
      <c r="JK63" s="76"/>
      <c r="JL63" s="76"/>
      <c r="JM63" s="76"/>
      <c r="JN63" s="76"/>
      <c r="JO63" s="76"/>
      <c r="JP63" s="76"/>
      <c r="JQ63" s="76"/>
      <c r="JR63" s="76"/>
      <c r="JS63" s="76"/>
      <c r="JT63" s="76"/>
      <c r="JU63" s="76"/>
      <c r="JV63" s="76"/>
      <c r="JW63" s="76"/>
      <c r="JX63" s="76"/>
      <c r="JY63" s="76"/>
      <c r="JZ63" s="76"/>
      <c r="KA63" s="76"/>
      <c r="KB63" s="76"/>
      <c r="KC63" s="76"/>
      <c r="KD63" s="76"/>
      <c r="KE63" s="76"/>
      <c r="KF63" s="76"/>
      <c r="KG63" s="76"/>
      <c r="KH63" s="76"/>
      <c r="KI63" s="76"/>
      <c r="KJ63" s="76"/>
      <c r="KK63" s="76"/>
      <c r="KL63" s="76"/>
      <c r="KM63" s="76"/>
      <c r="KN63" s="76"/>
      <c r="KO63" s="76"/>
      <c r="KP63" s="76"/>
      <c r="KQ63" s="76"/>
      <c r="KR63" s="76"/>
      <c r="KS63" s="76"/>
      <c r="KT63" s="76"/>
      <c r="KU63" s="76"/>
      <c r="KV63" s="76"/>
      <c r="KW63" s="76"/>
      <c r="KX63" s="76"/>
      <c r="KY63" s="76"/>
      <c r="KZ63" s="76"/>
      <c r="LA63" s="76"/>
      <c r="LB63" s="76"/>
      <c r="LC63" s="76"/>
      <c r="LD63" s="76"/>
      <c r="LE63" s="76"/>
      <c r="LF63" s="76"/>
      <c r="LG63" s="76"/>
      <c r="LH63" s="76"/>
      <c r="LI63" s="76"/>
      <c r="LJ63" s="76"/>
      <c r="LK63" s="76"/>
      <c r="LL63" s="76"/>
      <c r="LM63" s="76"/>
      <c r="LN63" s="76"/>
      <c r="LO63" s="76"/>
      <c r="LP63" s="76"/>
      <c r="LQ63" s="76"/>
      <c r="LR63" s="76"/>
      <c r="LS63" s="76"/>
      <c r="LT63" s="76"/>
      <c r="LU63" s="76"/>
      <c r="LV63" s="76"/>
      <c r="LW63" s="76"/>
      <c r="LX63" s="76"/>
      <c r="LY63" s="76"/>
      <c r="LZ63" s="76"/>
      <c r="MA63" s="76"/>
      <c r="MB63" s="76"/>
      <c r="MC63" s="76"/>
      <c r="MD63" s="76"/>
      <c r="ME63" s="76"/>
      <c r="MF63" s="76"/>
      <c r="MG63" s="76"/>
      <c r="MH63" s="76"/>
      <c r="MI63" s="76"/>
      <c r="MJ63" s="76"/>
      <c r="MK63" s="76"/>
      <c r="ML63" s="76"/>
      <c r="MM63" s="76"/>
      <c r="MN63" s="76"/>
      <c r="MO63" s="76"/>
      <c r="MP63" s="76"/>
      <c r="MQ63" s="76"/>
      <c r="MR63" s="76"/>
      <c r="MS63" s="76"/>
      <c r="MT63" s="76"/>
      <c r="MU63" s="76"/>
      <c r="MV63" s="76"/>
      <c r="MW63" s="76"/>
      <c r="MX63" s="76"/>
      <c r="MY63" s="76"/>
      <c r="MZ63" s="76"/>
      <c r="NA63" s="76"/>
      <c r="NB63" s="76"/>
      <c r="NC63" s="76"/>
      <c r="ND63" s="76"/>
      <c r="NE63" s="76"/>
      <c r="NF63" s="76"/>
      <c r="NG63" s="76"/>
      <c r="NH63" s="76"/>
      <c r="NI63" s="76"/>
      <c r="NJ63" s="76"/>
      <c r="NK63" s="76"/>
      <c r="NL63" s="76"/>
      <c r="NM63" s="76"/>
      <c r="NN63" s="76"/>
      <c r="NO63" s="76"/>
      <c r="NP63" s="76"/>
      <c r="NQ63" s="76"/>
      <c r="NR63" s="76"/>
      <c r="NS63" s="76"/>
      <c r="NT63" s="76"/>
      <c r="NU63" s="76"/>
      <c r="NV63" s="76"/>
      <c r="NW63" s="76"/>
      <c r="NX63" s="76"/>
      <c r="NY63" s="76"/>
      <c r="NZ63" s="76"/>
      <c r="OA63" s="76"/>
      <c r="OB63" s="76"/>
      <c r="OC63" s="76"/>
      <c r="OD63" s="76"/>
      <c r="OE63" s="76"/>
      <c r="OF63" s="76"/>
      <c r="OG63" s="76"/>
      <c r="OH63" s="76"/>
      <c r="OI63" s="76"/>
      <c r="OJ63" s="76"/>
      <c r="OK63" s="76"/>
      <c r="OL63" s="76"/>
      <c r="OM63" s="76"/>
      <c r="ON63" s="76"/>
      <c r="OO63" s="76"/>
      <c r="OP63" s="76"/>
      <c r="OQ63" s="76"/>
      <c r="OR63" s="76"/>
      <c r="OS63" s="76"/>
      <c r="OT63" s="76"/>
      <c r="OU63" s="76"/>
      <c r="OV63" s="76"/>
      <c r="OW63" s="76"/>
      <c r="OX63" s="76"/>
      <c r="OY63" s="76"/>
      <c r="OZ63" s="76"/>
      <c r="PA63" s="76"/>
      <c r="PB63" s="76"/>
      <c r="PC63" s="76"/>
      <c r="PD63" s="76"/>
      <c r="PE63" s="76"/>
      <c r="PF63" s="76"/>
      <c r="PG63" s="76"/>
      <c r="PH63" s="76"/>
      <c r="PI63" s="76"/>
      <c r="PJ63" s="76"/>
      <c r="PK63" s="76"/>
      <c r="PL63" s="76"/>
      <c r="PM63" s="76"/>
      <c r="PN63" s="76"/>
      <c r="PO63" s="76"/>
      <c r="PP63" s="76"/>
      <c r="PQ63" s="76"/>
      <c r="PR63" s="76"/>
      <c r="PS63" s="76"/>
      <c r="PT63" s="76"/>
      <c r="PU63" s="76"/>
      <c r="PV63" s="76"/>
      <c r="PW63" s="76"/>
      <c r="PX63" s="76"/>
      <c r="PY63" s="76"/>
      <c r="PZ63" s="76"/>
      <c r="QA63" s="76"/>
      <c r="QB63" s="76"/>
      <c r="QC63" s="76"/>
      <c r="QD63" s="76"/>
      <c r="QE63" s="76"/>
      <c r="QF63" s="76"/>
      <c r="QG63" s="76"/>
      <c r="QH63" s="76"/>
      <c r="QI63" s="76"/>
      <c r="QJ63" s="76"/>
      <c r="QK63" s="76"/>
      <c r="QL63" s="76"/>
      <c r="QM63" s="76"/>
      <c r="QN63" s="76"/>
      <c r="QO63" s="76"/>
      <c r="QP63" s="76"/>
      <c r="QQ63" s="76"/>
      <c r="QR63" s="76"/>
      <c r="QS63" s="76"/>
      <c r="QT63" s="76"/>
      <c r="QU63" s="76"/>
      <c r="QV63" s="76"/>
      <c r="QW63" s="76"/>
      <c r="QX63" s="76"/>
      <c r="QY63" s="76"/>
      <c r="QZ63" s="76"/>
      <c r="RA63" s="76"/>
      <c r="RB63" s="76"/>
      <c r="RC63" s="76"/>
      <c r="RD63" s="76"/>
      <c r="RE63" s="76"/>
      <c r="RF63" s="76"/>
      <c r="RG63" s="76"/>
      <c r="RH63" s="76"/>
      <c r="RI63" s="76"/>
      <c r="RJ63" s="76"/>
      <c r="RK63" s="76"/>
      <c r="RL63" s="76"/>
      <c r="RM63" s="76"/>
      <c r="RN63" s="76"/>
      <c r="RO63" s="76"/>
      <c r="RP63" s="76"/>
      <c r="RQ63" s="76"/>
      <c r="RR63" s="76"/>
      <c r="RS63" s="76"/>
      <c r="RT63" s="76"/>
      <c r="RU63" s="76"/>
      <c r="RV63" s="76"/>
      <c r="RW63" s="76"/>
      <c r="RX63" s="76"/>
      <c r="RY63" s="76"/>
      <c r="RZ63" s="76"/>
      <c r="SA63" s="76"/>
      <c r="SB63" s="76"/>
      <c r="SC63" s="76"/>
      <c r="SD63" s="76"/>
      <c r="SE63" s="76"/>
      <c r="SF63" s="76"/>
      <c r="SG63" s="76"/>
      <c r="SH63" s="76"/>
      <c r="SI63" s="76"/>
      <c r="SJ63" s="76"/>
      <c r="SK63" s="76"/>
      <c r="SL63" s="76"/>
      <c r="SM63" s="76"/>
      <c r="SN63" s="76"/>
      <c r="SO63" s="76"/>
      <c r="SP63" s="76"/>
      <c r="SQ63" s="76"/>
      <c r="SR63" s="76"/>
      <c r="SS63" s="76"/>
      <c r="ST63" s="76"/>
    </row>
    <row r="64" spans="1:514" ht="35.1" customHeight="1">
      <c r="A64" s="71" t="s">
        <v>524</v>
      </c>
      <c r="B64" s="81" t="s">
        <v>5</v>
      </c>
      <c r="C64" s="83" t="s">
        <v>295</v>
      </c>
      <c r="D64" s="83" t="s">
        <v>293</v>
      </c>
      <c r="E64" s="73" t="s">
        <v>271</v>
      </c>
      <c r="F64" s="85" t="s">
        <v>2</v>
      </c>
      <c r="G64" s="78">
        <v>2</v>
      </c>
      <c r="H64" s="51"/>
      <c r="I64" s="51"/>
      <c r="J64" s="51"/>
      <c r="K64" s="51"/>
      <c r="L64" s="51"/>
      <c r="M64" s="51"/>
      <c r="N64" s="51"/>
      <c r="O64" s="51"/>
      <c r="P64" s="140"/>
      <c r="Q64" s="51"/>
      <c r="R64" s="51"/>
      <c r="S64" s="51"/>
      <c r="T64" s="51"/>
      <c r="U64" s="51"/>
      <c r="V64" s="51"/>
      <c r="W64" s="51"/>
      <c r="X64" s="51"/>
      <c r="Y64" s="51"/>
      <c r="Z64" s="78">
        <v>2</v>
      </c>
      <c r="AA64" s="51"/>
      <c r="AB64" s="51">
        <v>15</v>
      </c>
      <c r="AC64" s="51"/>
      <c r="AD64" s="51">
        <v>13</v>
      </c>
      <c r="AE64" s="51">
        <v>13</v>
      </c>
      <c r="AF64" s="116">
        <v>325.27000000000004</v>
      </c>
      <c r="AG64" s="116">
        <f t="shared" si="0"/>
        <v>4228.51</v>
      </c>
      <c r="AH64" s="51"/>
      <c r="AI64" s="51"/>
      <c r="AJ64" s="51"/>
      <c r="AK64" s="51"/>
      <c r="AL64" s="74"/>
      <c r="AM64" s="51">
        <v>13</v>
      </c>
      <c r="AN64" s="116">
        <v>325.27000000000004</v>
      </c>
      <c r="AO64" s="116">
        <f t="shared" si="1"/>
        <v>4228.51</v>
      </c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  <c r="IV64" s="76"/>
      <c r="IW64" s="76"/>
      <c r="IX64" s="76"/>
      <c r="IY64" s="76"/>
      <c r="IZ64" s="76"/>
      <c r="JA64" s="76"/>
      <c r="JB64" s="76"/>
      <c r="JC64" s="76"/>
      <c r="JD64" s="76"/>
      <c r="JE64" s="76"/>
      <c r="JF64" s="76"/>
      <c r="JG64" s="76"/>
      <c r="JH64" s="76"/>
      <c r="JI64" s="76"/>
      <c r="JJ64" s="76"/>
      <c r="JK64" s="76"/>
      <c r="JL64" s="76"/>
      <c r="JM64" s="76"/>
      <c r="JN64" s="76"/>
      <c r="JO64" s="76"/>
      <c r="JP64" s="76"/>
      <c r="JQ64" s="76"/>
      <c r="JR64" s="76"/>
      <c r="JS64" s="76"/>
      <c r="JT64" s="76"/>
      <c r="JU64" s="76"/>
      <c r="JV64" s="76"/>
      <c r="JW64" s="76"/>
      <c r="JX64" s="76"/>
      <c r="JY64" s="76"/>
      <c r="JZ64" s="76"/>
      <c r="KA64" s="76"/>
      <c r="KB64" s="76"/>
      <c r="KC64" s="76"/>
      <c r="KD64" s="76"/>
      <c r="KE64" s="76"/>
      <c r="KF64" s="76"/>
      <c r="KG64" s="76"/>
      <c r="KH64" s="76"/>
      <c r="KI64" s="76"/>
      <c r="KJ64" s="76"/>
      <c r="KK64" s="76"/>
      <c r="KL64" s="76"/>
      <c r="KM64" s="76"/>
      <c r="KN64" s="76"/>
      <c r="KO64" s="76"/>
      <c r="KP64" s="76"/>
      <c r="KQ64" s="76"/>
      <c r="KR64" s="76"/>
      <c r="KS64" s="76"/>
      <c r="KT64" s="76"/>
      <c r="KU64" s="76"/>
      <c r="KV64" s="76"/>
      <c r="KW64" s="76"/>
      <c r="KX64" s="76"/>
      <c r="KY64" s="76"/>
      <c r="KZ64" s="76"/>
      <c r="LA64" s="76"/>
      <c r="LB64" s="76"/>
      <c r="LC64" s="76"/>
      <c r="LD64" s="76"/>
      <c r="LE64" s="76"/>
      <c r="LF64" s="76"/>
      <c r="LG64" s="76"/>
      <c r="LH64" s="76"/>
      <c r="LI64" s="76"/>
      <c r="LJ64" s="76"/>
      <c r="LK64" s="76"/>
      <c r="LL64" s="76"/>
      <c r="LM64" s="76"/>
      <c r="LN64" s="76"/>
      <c r="LO64" s="76"/>
      <c r="LP64" s="76"/>
      <c r="LQ64" s="76"/>
      <c r="LR64" s="76"/>
      <c r="LS64" s="76"/>
      <c r="LT64" s="76"/>
      <c r="LU64" s="76"/>
      <c r="LV64" s="76"/>
      <c r="LW64" s="76"/>
      <c r="LX64" s="76"/>
      <c r="LY64" s="76"/>
      <c r="LZ64" s="76"/>
      <c r="MA64" s="76"/>
      <c r="MB64" s="76"/>
      <c r="MC64" s="76"/>
      <c r="MD64" s="76"/>
      <c r="ME64" s="76"/>
      <c r="MF64" s="76"/>
      <c r="MG64" s="76"/>
      <c r="MH64" s="76"/>
      <c r="MI64" s="76"/>
      <c r="MJ64" s="76"/>
      <c r="MK64" s="76"/>
      <c r="ML64" s="76"/>
      <c r="MM64" s="76"/>
      <c r="MN64" s="76"/>
      <c r="MO64" s="76"/>
      <c r="MP64" s="76"/>
      <c r="MQ64" s="76"/>
      <c r="MR64" s="76"/>
      <c r="MS64" s="76"/>
      <c r="MT64" s="76"/>
      <c r="MU64" s="76"/>
      <c r="MV64" s="76"/>
      <c r="MW64" s="76"/>
      <c r="MX64" s="76"/>
      <c r="MY64" s="76"/>
      <c r="MZ64" s="76"/>
      <c r="NA64" s="76"/>
      <c r="NB64" s="76"/>
      <c r="NC64" s="76"/>
      <c r="ND64" s="76"/>
      <c r="NE64" s="76"/>
      <c r="NF64" s="76"/>
      <c r="NG64" s="76"/>
      <c r="NH64" s="76"/>
      <c r="NI64" s="76"/>
      <c r="NJ64" s="76"/>
      <c r="NK64" s="76"/>
      <c r="NL64" s="76"/>
      <c r="NM64" s="76"/>
      <c r="NN64" s="76"/>
      <c r="NO64" s="76"/>
      <c r="NP64" s="76"/>
      <c r="NQ64" s="76"/>
      <c r="NR64" s="76"/>
      <c r="NS64" s="76"/>
      <c r="NT64" s="76"/>
      <c r="NU64" s="76"/>
      <c r="NV64" s="76"/>
      <c r="NW64" s="76"/>
      <c r="NX64" s="76"/>
      <c r="NY64" s="76"/>
      <c r="NZ64" s="76"/>
      <c r="OA64" s="76"/>
      <c r="OB64" s="76"/>
      <c r="OC64" s="76"/>
      <c r="OD64" s="76"/>
      <c r="OE64" s="76"/>
      <c r="OF64" s="76"/>
      <c r="OG64" s="76"/>
      <c r="OH64" s="76"/>
      <c r="OI64" s="76"/>
      <c r="OJ64" s="76"/>
      <c r="OK64" s="76"/>
      <c r="OL64" s="76"/>
      <c r="OM64" s="76"/>
      <c r="ON64" s="76"/>
      <c r="OO64" s="76"/>
      <c r="OP64" s="76"/>
      <c r="OQ64" s="76"/>
      <c r="OR64" s="76"/>
      <c r="OS64" s="76"/>
      <c r="OT64" s="76"/>
      <c r="OU64" s="76"/>
      <c r="OV64" s="76"/>
      <c r="OW64" s="76"/>
      <c r="OX64" s="76"/>
      <c r="OY64" s="76"/>
      <c r="OZ64" s="76"/>
      <c r="PA64" s="76"/>
      <c r="PB64" s="76"/>
      <c r="PC64" s="76"/>
      <c r="PD64" s="76"/>
      <c r="PE64" s="76"/>
      <c r="PF64" s="76"/>
      <c r="PG64" s="76"/>
      <c r="PH64" s="76"/>
      <c r="PI64" s="76"/>
      <c r="PJ64" s="76"/>
      <c r="PK64" s="76"/>
      <c r="PL64" s="76"/>
      <c r="PM64" s="76"/>
      <c r="PN64" s="76"/>
      <c r="PO64" s="76"/>
      <c r="PP64" s="76"/>
      <c r="PQ64" s="76"/>
      <c r="PR64" s="76"/>
      <c r="PS64" s="76"/>
      <c r="PT64" s="76"/>
      <c r="PU64" s="76"/>
      <c r="PV64" s="76"/>
      <c r="PW64" s="76"/>
      <c r="PX64" s="76"/>
      <c r="PY64" s="76"/>
      <c r="PZ64" s="76"/>
      <c r="QA64" s="76"/>
      <c r="QB64" s="76"/>
      <c r="QC64" s="76"/>
      <c r="QD64" s="76"/>
      <c r="QE64" s="76"/>
      <c r="QF64" s="76"/>
      <c r="QG64" s="76"/>
      <c r="QH64" s="76"/>
      <c r="QI64" s="76"/>
      <c r="QJ64" s="76"/>
      <c r="QK64" s="76"/>
      <c r="QL64" s="76"/>
      <c r="QM64" s="76"/>
      <c r="QN64" s="76"/>
      <c r="QO64" s="76"/>
      <c r="QP64" s="76"/>
      <c r="QQ64" s="76"/>
      <c r="QR64" s="76"/>
      <c r="QS64" s="76"/>
      <c r="QT64" s="76"/>
      <c r="QU64" s="76"/>
      <c r="QV64" s="76"/>
      <c r="QW64" s="76"/>
      <c r="QX64" s="76"/>
      <c r="QY64" s="76"/>
      <c r="QZ64" s="76"/>
      <c r="RA64" s="76"/>
      <c r="RB64" s="76"/>
      <c r="RC64" s="76"/>
      <c r="RD64" s="76"/>
      <c r="RE64" s="76"/>
      <c r="RF64" s="76"/>
      <c r="RG64" s="76"/>
      <c r="RH64" s="76"/>
      <c r="RI64" s="76"/>
      <c r="RJ64" s="76"/>
      <c r="RK64" s="76"/>
      <c r="RL64" s="76"/>
      <c r="RM64" s="76"/>
      <c r="RN64" s="76"/>
      <c r="RO64" s="76"/>
      <c r="RP64" s="76"/>
      <c r="RQ64" s="76"/>
      <c r="RR64" s="76"/>
      <c r="RS64" s="76"/>
      <c r="RT64" s="76"/>
      <c r="RU64" s="76"/>
      <c r="RV64" s="76"/>
      <c r="RW64" s="76"/>
      <c r="RX64" s="76"/>
      <c r="RY64" s="76"/>
      <c r="RZ64" s="76"/>
      <c r="SA64" s="76"/>
      <c r="SB64" s="76"/>
      <c r="SC64" s="76"/>
      <c r="SD64" s="76"/>
      <c r="SE64" s="76"/>
      <c r="SF64" s="76"/>
      <c r="SG64" s="76"/>
      <c r="SH64" s="76"/>
      <c r="SI64" s="76"/>
      <c r="SJ64" s="76"/>
      <c r="SK64" s="76"/>
      <c r="SL64" s="76"/>
      <c r="SM64" s="76"/>
      <c r="SN64" s="76"/>
      <c r="SO64" s="76"/>
      <c r="SP64" s="76"/>
      <c r="SQ64" s="76"/>
      <c r="SR64" s="76"/>
      <c r="SS64" s="76"/>
      <c r="ST64" s="76"/>
    </row>
    <row r="65" spans="1:514" ht="35.1" customHeight="1">
      <c r="A65" s="71" t="s">
        <v>524</v>
      </c>
      <c r="B65" s="81" t="s">
        <v>6</v>
      </c>
      <c r="C65" s="83" t="s">
        <v>296</v>
      </c>
      <c r="D65" s="83" t="s">
        <v>293</v>
      </c>
      <c r="E65" s="73" t="s">
        <v>272</v>
      </c>
      <c r="F65" s="85" t="s">
        <v>2</v>
      </c>
      <c r="G65" s="78">
        <v>2</v>
      </c>
      <c r="H65" s="51"/>
      <c r="I65" s="51"/>
      <c r="J65" s="51"/>
      <c r="K65" s="51"/>
      <c r="L65" s="51"/>
      <c r="M65" s="51"/>
      <c r="N65" s="51"/>
      <c r="O65" s="51"/>
      <c r="P65" s="140"/>
      <c r="Q65" s="51"/>
      <c r="R65" s="51"/>
      <c r="S65" s="51"/>
      <c r="T65" s="51"/>
      <c r="U65" s="51"/>
      <c r="V65" s="51"/>
      <c r="W65" s="51"/>
      <c r="X65" s="51"/>
      <c r="Y65" s="51"/>
      <c r="Z65" s="78">
        <v>2</v>
      </c>
      <c r="AA65" s="51"/>
      <c r="AB65" s="51">
        <v>23</v>
      </c>
      <c r="AC65" s="51"/>
      <c r="AD65" s="51">
        <v>21</v>
      </c>
      <c r="AE65" s="51">
        <v>21</v>
      </c>
      <c r="AF65" s="116">
        <v>325.27000000000004</v>
      </c>
      <c r="AG65" s="116">
        <f t="shared" si="0"/>
        <v>6830.670000000001</v>
      </c>
      <c r="AH65" s="51"/>
      <c r="AI65" s="51"/>
      <c r="AJ65" s="51"/>
      <c r="AK65" s="51"/>
      <c r="AL65" s="74"/>
      <c r="AM65" s="51">
        <v>21</v>
      </c>
      <c r="AN65" s="116">
        <v>325.27000000000004</v>
      </c>
      <c r="AO65" s="116">
        <f t="shared" si="1"/>
        <v>6830.670000000001</v>
      </c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  <c r="IV65" s="76"/>
      <c r="IW65" s="76"/>
      <c r="IX65" s="76"/>
      <c r="IY65" s="76"/>
      <c r="IZ65" s="76"/>
      <c r="JA65" s="76"/>
      <c r="JB65" s="76"/>
      <c r="JC65" s="76"/>
      <c r="JD65" s="76"/>
      <c r="JE65" s="76"/>
      <c r="JF65" s="76"/>
      <c r="JG65" s="76"/>
      <c r="JH65" s="76"/>
      <c r="JI65" s="76"/>
      <c r="JJ65" s="76"/>
      <c r="JK65" s="76"/>
      <c r="JL65" s="76"/>
      <c r="JM65" s="76"/>
      <c r="JN65" s="76"/>
      <c r="JO65" s="76"/>
      <c r="JP65" s="76"/>
      <c r="JQ65" s="76"/>
      <c r="JR65" s="76"/>
      <c r="JS65" s="76"/>
      <c r="JT65" s="76"/>
      <c r="JU65" s="76"/>
      <c r="JV65" s="76"/>
      <c r="JW65" s="76"/>
      <c r="JX65" s="76"/>
      <c r="JY65" s="76"/>
      <c r="JZ65" s="76"/>
      <c r="KA65" s="76"/>
      <c r="KB65" s="76"/>
      <c r="KC65" s="76"/>
      <c r="KD65" s="76"/>
      <c r="KE65" s="76"/>
      <c r="KF65" s="76"/>
      <c r="KG65" s="76"/>
      <c r="KH65" s="76"/>
      <c r="KI65" s="76"/>
      <c r="KJ65" s="76"/>
      <c r="KK65" s="76"/>
      <c r="KL65" s="76"/>
      <c r="KM65" s="76"/>
      <c r="KN65" s="76"/>
      <c r="KO65" s="76"/>
      <c r="KP65" s="76"/>
      <c r="KQ65" s="76"/>
      <c r="KR65" s="76"/>
      <c r="KS65" s="76"/>
      <c r="KT65" s="76"/>
      <c r="KU65" s="76"/>
      <c r="KV65" s="76"/>
      <c r="KW65" s="76"/>
      <c r="KX65" s="76"/>
      <c r="KY65" s="76"/>
      <c r="KZ65" s="76"/>
      <c r="LA65" s="76"/>
      <c r="LB65" s="76"/>
      <c r="LC65" s="76"/>
      <c r="LD65" s="76"/>
      <c r="LE65" s="76"/>
      <c r="LF65" s="76"/>
      <c r="LG65" s="76"/>
      <c r="LH65" s="76"/>
      <c r="LI65" s="76"/>
      <c r="LJ65" s="76"/>
      <c r="LK65" s="76"/>
      <c r="LL65" s="76"/>
      <c r="LM65" s="76"/>
      <c r="LN65" s="76"/>
      <c r="LO65" s="76"/>
      <c r="LP65" s="76"/>
      <c r="LQ65" s="76"/>
      <c r="LR65" s="76"/>
      <c r="LS65" s="76"/>
      <c r="LT65" s="76"/>
      <c r="LU65" s="76"/>
      <c r="LV65" s="76"/>
      <c r="LW65" s="76"/>
      <c r="LX65" s="76"/>
      <c r="LY65" s="76"/>
      <c r="LZ65" s="76"/>
      <c r="MA65" s="76"/>
      <c r="MB65" s="76"/>
      <c r="MC65" s="76"/>
      <c r="MD65" s="76"/>
      <c r="ME65" s="76"/>
      <c r="MF65" s="76"/>
      <c r="MG65" s="76"/>
      <c r="MH65" s="76"/>
      <c r="MI65" s="76"/>
      <c r="MJ65" s="76"/>
      <c r="MK65" s="76"/>
      <c r="ML65" s="76"/>
      <c r="MM65" s="76"/>
      <c r="MN65" s="76"/>
      <c r="MO65" s="76"/>
      <c r="MP65" s="76"/>
      <c r="MQ65" s="76"/>
      <c r="MR65" s="76"/>
      <c r="MS65" s="76"/>
      <c r="MT65" s="76"/>
      <c r="MU65" s="76"/>
      <c r="MV65" s="76"/>
      <c r="MW65" s="76"/>
      <c r="MX65" s="76"/>
      <c r="MY65" s="76"/>
      <c r="MZ65" s="76"/>
      <c r="NA65" s="76"/>
      <c r="NB65" s="76"/>
      <c r="NC65" s="76"/>
      <c r="ND65" s="76"/>
      <c r="NE65" s="76"/>
      <c r="NF65" s="76"/>
      <c r="NG65" s="76"/>
      <c r="NH65" s="76"/>
      <c r="NI65" s="76"/>
      <c r="NJ65" s="76"/>
      <c r="NK65" s="76"/>
      <c r="NL65" s="76"/>
      <c r="NM65" s="76"/>
      <c r="NN65" s="76"/>
      <c r="NO65" s="76"/>
      <c r="NP65" s="76"/>
      <c r="NQ65" s="76"/>
      <c r="NR65" s="76"/>
      <c r="NS65" s="76"/>
      <c r="NT65" s="76"/>
      <c r="NU65" s="76"/>
      <c r="NV65" s="76"/>
      <c r="NW65" s="76"/>
      <c r="NX65" s="76"/>
      <c r="NY65" s="76"/>
      <c r="NZ65" s="76"/>
      <c r="OA65" s="76"/>
      <c r="OB65" s="76"/>
      <c r="OC65" s="76"/>
      <c r="OD65" s="76"/>
      <c r="OE65" s="76"/>
      <c r="OF65" s="76"/>
      <c r="OG65" s="76"/>
      <c r="OH65" s="76"/>
      <c r="OI65" s="76"/>
      <c r="OJ65" s="76"/>
      <c r="OK65" s="76"/>
      <c r="OL65" s="76"/>
      <c r="OM65" s="76"/>
      <c r="ON65" s="76"/>
      <c r="OO65" s="76"/>
      <c r="OP65" s="76"/>
      <c r="OQ65" s="76"/>
      <c r="OR65" s="76"/>
      <c r="OS65" s="76"/>
      <c r="OT65" s="76"/>
      <c r="OU65" s="76"/>
      <c r="OV65" s="76"/>
      <c r="OW65" s="76"/>
      <c r="OX65" s="76"/>
      <c r="OY65" s="76"/>
      <c r="OZ65" s="76"/>
      <c r="PA65" s="76"/>
      <c r="PB65" s="76"/>
      <c r="PC65" s="76"/>
      <c r="PD65" s="76"/>
      <c r="PE65" s="76"/>
      <c r="PF65" s="76"/>
      <c r="PG65" s="76"/>
      <c r="PH65" s="76"/>
      <c r="PI65" s="76"/>
      <c r="PJ65" s="76"/>
      <c r="PK65" s="76"/>
      <c r="PL65" s="76"/>
      <c r="PM65" s="76"/>
      <c r="PN65" s="76"/>
      <c r="PO65" s="76"/>
      <c r="PP65" s="76"/>
      <c r="PQ65" s="76"/>
      <c r="PR65" s="76"/>
      <c r="PS65" s="76"/>
      <c r="PT65" s="76"/>
      <c r="PU65" s="76"/>
      <c r="PV65" s="76"/>
      <c r="PW65" s="76"/>
      <c r="PX65" s="76"/>
      <c r="PY65" s="76"/>
      <c r="PZ65" s="76"/>
      <c r="QA65" s="76"/>
      <c r="QB65" s="76"/>
      <c r="QC65" s="76"/>
      <c r="QD65" s="76"/>
      <c r="QE65" s="76"/>
      <c r="QF65" s="76"/>
      <c r="QG65" s="76"/>
      <c r="QH65" s="76"/>
      <c r="QI65" s="76"/>
      <c r="QJ65" s="76"/>
      <c r="QK65" s="76"/>
      <c r="QL65" s="76"/>
      <c r="QM65" s="76"/>
      <c r="QN65" s="76"/>
      <c r="QO65" s="76"/>
      <c r="QP65" s="76"/>
      <c r="QQ65" s="76"/>
      <c r="QR65" s="76"/>
      <c r="QS65" s="76"/>
      <c r="QT65" s="76"/>
      <c r="QU65" s="76"/>
      <c r="QV65" s="76"/>
      <c r="QW65" s="76"/>
      <c r="QX65" s="76"/>
      <c r="QY65" s="76"/>
      <c r="QZ65" s="76"/>
      <c r="RA65" s="76"/>
      <c r="RB65" s="76"/>
      <c r="RC65" s="76"/>
      <c r="RD65" s="76"/>
      <c r="RE65" s="76"/>
      <c r="RF65" s="76"/>
      <c r="RG65" s="76"/>
      <c r="RH65" s="76"/>
      <c r="RI65" s="76"/>
      <c r="RJ65" s="76"/>
      <c r="RK65" s="76"/>
      <c r="RL65" s="76"/>
      <c r="RM65" s="76"/>
      <c r="RN65" s="76"/>
      <c r="RO65" s="76"/>
      <c r="RP65" s="76"/>
      <c r="RQ65" s="76"/>
      <c r="RR65" s="76"/>
      <c r="RS65" s="76"/>
      <c r="RT65" s="76"/>
      <c r="RU65" s="76"/>
      <c r="RV65" s="76"/>
      <c r="RW65" s="76"/>
      <c r="RX65" s="76"/>
      <c r="RY65" s="76"/>
      <c r="RZ65" s="76"/>
      <c r="SA65" s="76"/>
      <c r="SB65" s="76"/>
      <c r="SC65" s="76"/>
      <c r="SD65" s="76"/>
      <c r="SE65" s="76"/>
      <c r="SF65" s="76"/>
      <c r="SG65" s="76"/>
      <c r="SH65" s="76"/>
      <c r="SI65" s="76"/>
      <c r="SJ65" s="76"/>
      <c r="SK65" s="76"/>
      <c r="SL65" s="76"/>
      <c r="SM65" s="76"/>
      <c r="SN65" s="76"/>
      <c r="SO65" s="76"/>
      <c r="SP65" s="76"/>
      <c r="SQ65" s="76"/>
      <c r="SR65" s="76"/>
      <c r="SS65" s="76"/>
      <c r="ST65" s="76"/>
    </row>
    <row r="66" spans="1:514" ht="35.1" customHeight="1">
      <c r="A66" s="71" t="s">
        <v>524</v>
      </c>
      <c r="B66" s="81" t="s">
        <v>7</v>
      </c>
      <c r="C66" s="83" t="s">
        <v>297</v>
      </c>
      <c r="D66" s="83" t="s">
        <v>293</v>
      </c>
      <c r="E66" s="73" t="s">
        <v>273</v>
      </c>
      <c r="F66" s="85" t="s">
        <v>2</v>
      </c>
      <c r="G66" s="78">
        <v>2</v>
      </c>
      <c r="H66" s="51"/>
      <c r="I66" s="51"/>
      <c r="J66" s="51"/>
      <c r="K66" s="51"/>
      <c r="L66" s="51"/>
      <c r="M66" s="51"/>
      <c r="N66" s="51"/>
      <c r="O66" s="51"/>
      <c r="P66" s="140"/>
      <c r="Q66" s="51"/>
      <c r="R66" s="51"/>
      <c r="S66" s="51"/>
      <c r="T66" s="51"/>
      <c r="U66" s="51"/>
      <c r="V66" s="51"/>
      <c r="W66" s="51"/>
      <c r="X66" s="51"/>
      <c r="Y66" s="51"/>
      <c r="Z66" s="78">
        <v>2</v>
      </c>
      <c r="AA66" s="51"/>
      <c r="AB66" s="51">
        <v>20</v>
      </c>
      <c r="AC66" s="51"/>
      <c r="AD66" s="51">
        <v>18</v>
      </c>
      <c r="AE66" s="51">
        <v>18</v>
      </c>
      <c r="AF66" s="116">
        <v>325.27000000000004</v>
      </c>
      <c r="AG66" s="116">
        <f t="shared" si="0"/>
        <v>5854.8600000000006</v>
      </c>
      <c r="AH66" s="51"/>
      <c r="AI66" s="51"/>
      <c r="AJ66" s="51"/>
      <c r="AK66" s="51"/>
      <c r="AL66" s="74"/>
      <c r="AM66" s="51">
        <v>18</v>
      </c>
      <c r="AN66" s="116">
        <v>325.27000000000004</v>
      </c>
      <c r="AO66" s="116">
        <f t="shared" si="1"/>
        <v>5854.8600000000006</v>
      </c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  <c r="IV66" s="76"/>
      <c r="IW66" s="76"/>
      <c r="IX66" s="76"/>
      <c r="IY66" s="76"/>
      <c r="IZ66" s="76"/>
      <c r="JA66" s="76"/>
      <c r="JB66" s="76"/>
      <c r="JC66" s="76"/>
      <c r="JD66" s="76"/>
      <c r="JE66" s="76"/>
      <c r="JF66" s="76"/>
      <c r="JG66" s="76"/>
      <c r="JH66" s="76"/>
      <c r="JI66" s="76"/>
      <c r="JJ66" s="76"/>
      <c r="JK66" s="76"/>
      <c r="JL66" s="76"/>
      <c r="JM66" s="76"/>
      <c r="JN66" s="76"/>
      <c r="JO66" s="76"/>
      <c r="JP66" s="76"/>
      <c r="JQ66" s="76"/>
      <c r="JR66" s="76"/>
      <c r="JS66" s="76"/>
      <c r="JT66" s="76"/>
      <c r="JU66" s="76"/>
      <c r="JV66" s="76"/>
      <c r="JW66" s="76"/>
      <c r="JX66" s="76"/>
      <c r="JY66" s="76"/>
      <c r="JZ66" s="76"/>
      <c r="KA66" s="76"/>
      <c r="KB66" s="76"/>
      <c r="KC66" s="76"/>
      <c r="KD66" s="76"/>
      <c r="KE66" s="76"/>
      <c r="KF66" s="76"/>
      <c r="KG66" s="76"/>
      <c r="KH66" s="76"/>
      <c r="KI66" s="76"/>
      <c r="KJ66" s="76"/>
      <c r="KK66" s="76"/>
      <c r="KL66" s="76"/>
      <c r="KM66" s="76"/>
      <c r="KN66" s="76"/>
      <c r="KO66" s="76"/>
      <c r="KP66" s="76"/>
      <c r="KQ66" s="76"/>
      <c r="KR66" s="76"/>
      <c r="KS66" s="76"/>
      <c r="KT66" s="76"/>
      <c r="KU66" s="76"/>
      <c r="KV66" s="76"/>
      <c r="KW66" s="76"/>
      <c r="KX66" s="76"/>
      <c r="KY66" s="76"/>
      <c r="KZ66" s="76"/>
      <c r="LA66" s="76"/>
      <c r="LB66" s="76"/>
      <c r="LC66" s="76"/>
      <c r="LD66" s="76"/>
      <c r="LE66" s="76"/>
      <c r="LF66" s="76"/>
      <c r="LG66" s="76"/>
      <c r="LH66" s="76"/>
      <c r="LI66" s="76"/>
      <c r="LJ66" s="76"/>
      <c r="LK66" s="76"/>
      <c r="LL66" s="76"/>
      <c r="LM66" s="76"/>
      <c r="LN66" s="76"/>
      <c r="LO66" s="76"/>
      <c r="LP66" s="76"/>
      <c r="LQ66" s="76"/>
      <c r="LR66" s="76"/>
      <c r="LS66" s="76"/>
      <c r="LT66" s="76"/>
      <c r="LU66" s="76"/>
      <c r="LV66" s="76"/>
      <c r="LW66" s="76"/>
      <c r="LX66" s="76"/>
      <c r="LY66" s="76"/>
      <c r="LZ66" s="76"/>
      <c r="MA66" s="76"/>
      <c r="MB66" s="76"/>
      <c r="MC66" s="76"/>
      <c r="MD66" s="76"/>
      <c r="ME66" s="76"/>
      <c r="MF66" s="76"/>
      <c r="MG66" s="76"/>
      <c r="MH66" s="76"/>
      <c r="MI66" s="76"/>
      <c r="MJ66" s="76"/>
      <c r="MK66" s="76"/>
      <c r="ML66" s="76"/>
      <c r="MM66" s="76"/>
      <c r="MN66" s="76"/>
      <c r="MO66" s="76"/>
      <c r="MP66" s="76"/>
      <c r="MQ66" s="76"/>
      <c r="MR66" s="76"/>
      <c r="MS66" s="76"/>
      <c r="MT66" s="76"/>
      <c r="MU66" s="76"/>
      <c r="MV66" s="76"/>
      <c r="MW66" s="76"/>
      <c r="MX66" s="76"/>
      <c r="MY66" s="76"/>
      <c r="MZ66" s="76"/>
      <c r="NA66" s="76"/>
      <c r="NB66" s="76"/>
      <c r="NC66" s="76"/>
      <c r="ND66" s="76"/>
      <c r="NE66" s="76"/>
      <c r="NF66" s="76"/>
      <c r="NG66" s="76"/>
      <c r="NH66" s="76"/>
      <c r="NI66" s="76"/>
      <c r="NJ66" s="76"/>
      <c r="NK66" s="76"/>
      <c r="NL66" s="76"/>
      <c r="NM66" s="76"/>
      <c r="NN66" s="76"/>
      <c r="NO66" s="76"/>
      <c r="NP66" s="76"/>
      <c r="NQ66" s="76"/>
      <c r="NR66" s="76"/>
      <c r="NS66" s="76"/>
      <c r="NT66" s="76"/>
      <c r="NU66" s="76"/>
      <c r="NV66" s="76"/>
      <c r="NW66" s="76"/>
      <c r="NX66" s="76"/>
      <c r="NY66" s="76"/>
      <c r="NZ66" s="76"/>
      <c r="OA66" s="76"/>
      <c r="OB66" s="76"/>
      <c r="OC66" s="76"/>
      <c r="OD66" s="76"/>
      <c r="OE66" s="76"/>
      <c r="OF66" s="76"/>
      <c r="OG66" s="76"/>
      <c r="OH66" s="76"/>
      <c r="OI66" s="76"/>
      <c r="OJ66" s="76"/>
      <c r="OK66" s="76"/>
      <c r="OL66" s="76"/>
      <c r="OM66" s="76"/>
      <c r="ON66" s="76"/>
      <c r="OO66" s="76"/>
      <c r="OP66" s="76"/>
      <c r="OQ66" s="76"/>
      <c r="OR66" s="76"/>
      <c r="OS66" s="76"/>
      <c r="OT66" s="76"/>
      <c r="OU66" s="76"/>
      <c r="OV66" s="76"/>
      <c r="OW66" s="76"/>
      <c r="OX66" s="76"/>
      <c r="OY66" s="76"/>
      <c r="OZ66" s="76"/>
      <c r="PA66" s="76"/>
      <c r="PB66" s="76"/>
      <c r="PC66" s="76"/>
      <c r="PD66" s="76"/>
      <c r="PE66" s="76"/>
      <c r="PF66" s="76"/>
      <c r="PG66" s="76"/>
      <c r="PH66" s="76"/>
      <c r="PI66" s="76"/>
      <c r="PJ66" s="76"/>
      <c r="PK66" s="76"/>
      <c r="PL66" s="76"/>
      <c r="PM66" s="76"/>
      <c r="PN66" s="76"/>
      <c r="PO66" s="76"/>
      <c r="PP66" s="76"/>
      <c r="PQ66" s="76"/>
      <c r="PR66" s="76"/>
      <c r="PS66" s="76"/>
      <c r="PT66" s="76"/>
      <c r="PU66" s="76"/>
      <c r="PV66" s="76"/>
      <c r="PW66" s="76"/>
      <c r="PX66" s="76"/>
      <c r="PY66" s="76"/>
      <c r="PZ66" s="76"/>
      <c r="QA66" s="76"/>
      <c r="QB66" s="76"/>
      <c r="QC66" s="76"/>
      <c r="QD66" s="76"/>
      <c r="QE66" s="76"/>
      <c r="QF66" s="76"/>
      <c r="QG66" s="76"/>
      <c r="QH66" s="76"/>
      <c r="QI66" s="76"/>
      <c r="QJ66" s="76"/>
      <c r="QK66" s="76"/>
      <c r="QL66" s="76"/>
      <c r="QM66" s="76"/>
      <c r="QN66" s="76"/>
      <c r="QO66" s="76"/>
      <c r="QP66" s="76"/>
      <c r="QQ66" s="76"/>
      <c r="QR66" s="76"/>
      <c r="QS66" s="76"/>
      <c r="QT66" s="76"/>
      <c r="QU66" s="76"/>
      <c r="QV66" s="76"/>
      <c r="QW66" s="76"/>
      <c r="QX66" s="76"/>
      <c r="QY66" s="76"/>
      <c r="QZ66" s="76"/>
      <c r="RA66" s="76"/>
      <c r="RB66" s="76"/>
      <c r="RC66" s="76"/>
      <c r="RD66" s="76"/>
      <c r="RE66" s="76"/>
      <c r="RF66" s="76"/>
      <c r="RG66" s="76"/>
      <c r="RH66" s="76"/>
      <c r="RI66" s="76"/>
      <c r="RJ66" s="76"/>
      <c r="RK66" s="76"/>
      <c r="RL66" s="76"/>
      <c r="RM66" s="76"/>
      <c r="RN66" s="76"/>
      <c r="RO66" s="76"/>
      <c r="RP66" s="76"/>
      <c r="RQ66" s="76"/>
      <c r="RR66" s="76"/>
      <c r="RS66" s="76"/>
      <c r="RT66" s="76"/>
      <c r="RU66" s="76"/>
      <c r="RV66" s="76"/>
      <c r="RW66" s="76"/>
      <c r="RX66" s="76"/>
      <c r="RY66" s="76"/>
      <c r="RZ66" s="76"/>
      <c r="SA66" s="76"/>
      <c r="SB66" s="76"/>
      <c r="SC66" s="76"/>
      <c r="SD66" s="76"/>
      <c r="SE66" s="76"/>
      <c r="SF66" s="76"/>
      <c r="SG66" s="76"/>
      <c r="SH66" s="76"/>
      <c r="SI66" s="76"/>
      <c r="SJ66" s="76"/>
      <c r="SK66" s="76"/>
      <c r="SL66" s="76"/>
      <c r="SM66" s="76"/>
      <c r="SN66" s="76"/>
      <c r="SO66" s="76"/>
      <c r="SP66" s="76"/>
      <c r="SQ66" s="76"/>
      <c r="SR66" s="76"/>
      <c r="SS66" s="76"/>
      <c r="ST66" s="76"/>
    </row>
    <row r="67" spans="1:514" s="80" customFormat="1" ht="35.1" customHeight="1">
      <c r="A67" s="71" t="s">
        <v>524</v>
      </c>
      <c r="B67" s="81" t="s">
        <v>8</v>
      </c>
      <c r="C67" s="82" t="s">
        <v>298</v>
      </c>
      <c r="D67" s="83" t="s">
        <v>149</v>
      </c>
      <c r="E67" s="73" t="s">
        <v>269</v>
      </c>
      <c r="F67" s="85" t="s">
        <v>2</v>
      </c>
      <c r="G67" s="78">
        <v>2</v>
      </c>
      <c r="H67" s="51"/>
      <c r="I67" s="51"/>
      <c r="J67" s="51"/>
      <c r="K67" s="51"/>
      <c r="L67" s="51"/>
      <c r="M67" s="51"/>
      <c r="N67" s="51"/>
      <c r="O67" s="51"/>
      <c r="P67" s="140"/>
      <c r="Q67" s="51"/>
      <c r="R67" s="51"/>
      <c r="S67" s="51"/>
      <c r="T67" s="51"/>
      <c r="U67" s="51"/>
      <c r="V67" s="51"/>
      <c r="W67" s="51"/>
      <c r="X67" s="51"/>
      <c r="Y67" s="51"/>
      <c r="Z67" s="78">
        <v>2</v>
      </c>
      <c r="AA67" s="51"/>
      <c r="AB67" s="51">
        <v>16</v>
      </c>
      <c r="AC67" s="51"/>
      <c r="AD67" s="51">
        <v>14</v>
      </c>
      <c r="AE67" s="51">
        <v>14</v>
      </c>
      <c r="AF67" s="118">
        <v>311.41000000000003</v>
      </c>
      <c r="AG67" s="116">
        <f t="shared" ref="AG67:AG70" si="2">AE67*AF67</f>
        <v>4359.7400000000007</v>
      </c>
      <c r="AH67" s="51"/>
      <c r="AI67" s="51"/>
      <c r="AJ67" s="51"/>
      <c r="AK67" s="51"/>
      <c r="AL67" s="74"/>
      <c r="AM67" s="51">
        <v>14</v>
      </c>
      <c r="AN67" s="118">
        <v>311.41000000000003</v>
      </c>
      <c r="AO67" s="116">
        <f t="shared" ref="AO67:AO70" si="3">AM67*AN67</f>
        <v>4359.7400000000007</v>
      </c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  <c r="IO67" s="76"/>
      <c r="IP67" s="76"/>
      <c r="IQ67" s="76"/>
      <c r="IR67" s="76"/>
      <c r="IS67" s="76"/>
      <c r="IT67" s="76"/>
      <c r="IU67" s="76"/>
      <c r="IV67" s="76"/>
      <c r="IW67" s="76"/>
      <c r="IX67" s="76"/>
      <c r="IY67" s="76"/>
      <c r="IZ67" s="76"/>
      <c r="JA67" s="76"/>
      <c r="JB67" s="76"/>
      <c r="JC67" s="76"/>
      <c r="JD67" s="76"/>
      <c r="JE67" s="76"/>
      <c r="JF67" s="76"/>
      <c r="JG67" s="76"/>
      <c r="JH67" s="76"/>
      <c r="JI67" s="76"/>
      <c r="JJ67" s="76"/>
      <c r="JK67" s="76"/>
      <c r="JL67" s="76"/>
      <c r="JM67" s="76"/>
      <c r="JN67" s="76"/>
      <c r="JO67" s="76"/>
      <c r="JP67" s="76"/>
      <c r="JQ67" s="76"/>
      <c r="JR67" s="76"/>
      <c r="JS67" s="76"/>
      <c r="JT67" s="76"/>
      <c r="JU67" s="76"/>
      <c r="JV67" s="76"/>
      <c r="JW67" s="76"/>
      <c r="JX67" s="76"/>
      <c r="JY67" s="76"/>
      <c r="JZ67" s="76"/>
      <c r="KA67" s="76"/>
      <c r="KB67" s="76"/>
      <c r="KC67" s="76"/>
      <c r="KD67" s="76"/>
      <c r="KE67" s="76"/>
      <c r="KF67" s="76"/>
      <c r="KG67" s="76"/>
      <c r="KH67" s="76"/>
      <c r="KI67" s="76"/>
      <c r="KJ67" s="76"/>
      <c r="KK67" s="76"/>
      <c r="KL67" s="76"/>
      <c r="KM67" s="76"/>
      <c r="KN67" s="76"/>
      <c r="KO67" s="76"/>
      <c r="KP67" s="76"/>
      <c r="KQ67" s="76"/>
      <c r="KR67" s="76"/>
      <c r="KS67" s="76"/>
      <c r="KT67" s="76"/>
      <c r="KU67" s="76"/>
      <c r="KV67" s="76"/>
      <c r="KW67" s="76"/>
      <c r="KX67" s="76"/>
      <c r="KY67" s="76"/>
      <c r="KZ67" s="76"/>
      <c r="LA67" s="76"/>
      <c r="LB67" s="76"/>
      <c r="LC67" s="76"/>
      <c r="LD67" s="76"/>
      <c r="LE67" s="76"/>
      <c r="LF67" s="76"/>
      <c r="LG67" s="76"/>
      <c r="LH67" s="76"/>
      <c r="LI67" s="76"/>
      <c r="LJ67" s="76"/>
      <c r="LK67" s="76"/>
      <c r="LL67" s="76"/>
      <c r="LM67" s="76"/>
      <c r="LN67" s="76"/>
      <c r="LO67" s="76"/>
      <c r="LP67" s="76"/>
      <c r="LQ67" s="76"/>
      <c r="LR67" s="76"/>
      <c r="LS67" s="76"/>
      <c r="LT67" s="76"/>
      <c r="LU67" s="76"/>
      <c r="LV67" s="76"/>
      <c r="LW67" s="76"/>
      <c r="LX67" s="76"/>
      <c r="LY67" s="76"/>
      <c r="LZ67" s="76"/>
      <c r="MA67" s="76"/>
      <c r="MB67" s="76"/>
      <c r="MC67" s="76"/>
      <c r="MD67" s="76"/>
      <c r="ME67" s="76"/>
      <c r="MF67" s="76"/>
      <c r="MG67" s="76"/>
      <c r="MH67" s="76"/>
      <c r="MI67" s="76"/>
      <c r="MJ67" s="76"/>
      <c r="MK67" s="76"/>
      <c r="ML67" s="76"/>
      <c r="MM67" s="76"/>
      <c r="MN67" s="76"/>
      <c r="MO67" s="76"/>
      <c r="MP67" s="76"/>
      <c r="MQ67" s="76"/>
      <c r="MR67" s="76"/>
      <c r="MS67" s="76"/>
      <c r="MT67" s="76"/>
      <c r="MU67" s="76"/>
      <c r="MV67" s="76"/>
      <c r="MW67" s="76"/>
      <c r="MX67" s="76"/>
      <c r="MY67" s="76"/>
      <c r="MZ67" s="76"/>
      <c r="NA67" s="76"/>
      <c r="NB67" s="76"/>
      <c r="NC67" s="76"/>
      <c r="ND67" s="76"/>
      <c r="NE67" s="76"/>
      <c r="NF67" s="76"/>
      <c r="NG67" s="76"/>
      <c r="NH67" s="76"/>
      <c r="NI67" s="76"/>
      <c r="NJ67" s="76"/>
      <c r="NK67" s="76"/>
      <c r="NL67" s="76"/>
      <c r="NM67" s="76"/>
      <c r="NN67" s="76"/>
      <c r="NO67" s="76"/>
      <c r="NP67" s="76"/>
      <c r="NQ67" s="76"/>
      <c r="NR67" s="76"/>
      <c r="NS67" s="76"/>
      <c r="NT67" s="76"/>
      <c r="NU67" s="76"/>
      <c r="NV67" s="76"/>
      <c r="NW67" s="76"/>
      <c r="NX67" s="76"/>
      <c r="NY67" s="76"/>
      <c r="NZ67" s="76"/>
      <c r="OA67" s="76"/>
      <c r="OB67" s="76"/>
      <c r="OC67" s="76"/>
      <c r="OD67" s="76"/>
      <c r="OE67" s="76"/>
      <c r="OF67" s="76"/>
      <c r="OG67" s="76"/>
      <c r="OH67" s="76"/>
      <c r="OI67" s="76"/>
      <c r="OJ67" s="76"/>
      <c r="OK67" s="76"/>
      <c r="OL67" s="76"/>
      <c r="OM67" s="76"/>
      <c r="ON67" s="76"/>
      <c r="OO67" s="76"/>
      <c r="OP67" s="76"/>
      <c r="OQ67" s="76"/>
      <c r="OR67" s="76"/>
      <c r="OS67" s="76"/>
      <c r="OT67" s="76"/>
      <c r="OU67" s="76"/>
      <c r="OV67" s="76"/>
      <c r="OW67" s="76"/>
      <c r="OX67" s="76"/>
      <c r="OY67" s="76"/>
      <c r="OZ67" s="76"/>
      <c r="PA67" s="76"/>
      <c r="PB67" s="76"/>
      <c r="PC67" s="76"/>
      <c r="PD67" s="76"/>
      <c r="PE67" s="76"/>
      <c r="PF67" s="76"/>
      <c r="PG67" s="76"/>
      <c r="PH67" s="76"/>
      <c r="PI67" s="76"/>
      <c r="PJ67" s="76"/>
      <c r="PK67" s="76"/>
      <c r="PL67" s="76"/>
      <c r="PM67" s="76"/>
      <c r="PN67" s="76"/>
      <c r="PO67" s="76"/>
      <c r="PP67" s="76"/>
      <c r="PQ67" s="76"/>
      <c r="PR67" s="76"/>
      <c r="PS67" s="76"/>
      <c r="PT67" s="76"/>
      <c r="PU67" s="76"/>
      <c r="PV67" s="76"/>
      <c r="PW67" s="76"/>
      <c r="PX67" s="76"/>
      <c r="PY67" s="76"/>
      <c r="PZ67" s="76"/>
      <c r="QA67" s="76"/>
      <c r="QB67" s="76"/>
      <c r="QC67" s="76"/>
      <c r="QD67" s="76"/>
      <c r="QE67" s="76"/>
      <c r="QF67" s="76"/>
      <c r="QG67" s="76"/>
      <c r="QH67" s="76"/>
      <c r="QI67" s="76"/>
      <c r="QJ67" s="76"/>
      <c r="QK67" s="76"/>
      <c r="QL67" s="76"/>
      <c r="QM67" s="76"/>
      <c r="QN67" s="76"/>
      <c r="QO67" s="76"/>
      <c r="QP67" s="76"/>
      <c r="QQ67" s="76"/>
      <c r="QR67" s="76"/>
      <c r="QS67" s="76"/>
      <c r="QT67" s="76"/>
      <c r="QU67" s="76"/>
      <c r="QV67" s="76"/>
      <c r="QW67" s="76"/>
      <c r="QX67" s="76"/>
      <c r="QY67" s="76"/>
      <c r="QZ67" s="76"/>
      <c r="RA67" s="76"/>
      <c r="RB67" s="76"/>
      <c r="RC67" s="76"/>
      <c r="RD67" s="76"/>
      <c r="RE67" s="76"/>
      <c r="RF67" s="76"/>
      <c r="RG67" s="76"/>
      <c r="RH67" s="76"/>
      <c r="RI67" s="76"/>
      <c r="RJ67" s="76"/>
      <c r="RK67" s="76"/>
      <c r="RL67" s="76"/>
      <c r="RM67" s="76"/>
      <c r="RN67" s="76"/>
      <c r="RO67" s="76"/>
      <c r="RP67" s="76"/>
      <c r="RQ67" s="76"/>
      <c r="RR67" s="76"/>
      <c r="RS67" s="76"/>
      <c r="RT67" s="76"/>
      <c r="RU67" s="76"/>
      <c r="RV67" s="76"/>
      <c r="RW67" s="76"/>
      <c r="RX67" s="76"/>
      <c r="RY67" s="76"/>
      <c r="RZ67" s="76"/>
      <c r="SA67" s="76"/>
      <c r="SB67" s="76"/>
      <c r="SC67" s="76"/>
      <c r="SD67" s="76"/>
      <c r="SE67" s="76"/>
      <c r="SF67" s="76"/>
      <c r="SG67" s="76"/>
      <c r="SH67" s="76"/>
      <c r="SI67" s="76"/>
      <c r="SJ67" s="76"/>
      <c r="SK67" s="76"/>
      <c r="SL67" s="76"/>
      <c r="SM67" s="76"/>
      <c r="SN67" s="76"/>
      <c r="SO67" s="76"/>
      <c r="SP67" s="76"/>
      <c r="SQ67" s="76"/>
      <c r="SR67" s="76"/>
      <c r="SS67" s="76"/>
      <c r="ST67" s="76"/>
    </row>
    <row r="68" spans="1:514" ht="35.1" customHeight="1">
      <c r="A68" s="71" t="s">
        <v>524</v>
      </c>
      <c r="B68" s="81" t="s">
        <v>9</v>
      </c>
      <c r="C68" s="82" t="s">
        <v>298</v>
      </c>
      <c r="D68" s="83" t="s">
        <v>149</v>
      </c>
      <c r="E68" s="73" t="s">
        <v>271</v>
      </c>
      <c r="F68" s="85" t="s">
        <v>2</v>
      </c>
      <c r="G68" s="78">
        <v>2</v>
      </c>
      <c r="H68" s="51"/>
      <c r="I68" s="51"/>
      <c r="J68" s="51"/>
      <c r="K68" s="51"/>
      <c r="L68" s="51"/>
      <c r="M68" s="51"/>
      <c r="N68" s="51"/>
      <c r="O68" s="51"/>
      <c r="P68" s="140"/>
      <c r="Q68" s="51"/>
      <c r="R68" s="51"/>
      <c r="S68" s="51"/>
      <c r="T68" s="51"/>
      <c r="U68" s="51"/>
      <c r="V68" s="51"/>
      <c r="W68" s="51"/>
      <c r="X68" s="51"/>
      <c r="Y68" s="51"/>
      <c r="Z68" s="78">
        <v>2</v>
      </c>
      <c r="AA68" s="51"/>
      <c r="AB68" s="51">
        <v>15</v>
      </c>
      <c r="AC68" s="51"/>
      <c r="AD68" s="51">
        <v>13</v>
      </c>
      <c r="AE68" s="51">
        <v>13</v>
      </c>
      <c r="AF68" s="116">
        <v>326.15000000000003</v>
      </c>
      <c r="AG68" s="116">
        <f t="shared" si="2"/>
        <v>4239.9500000000007</v>
      </c>
      <c r="AH68" s="51"/>
      <c r="AI68" s="51"/>
      <c r="AJ68" s="51"/>
      <c r="AK68" s="51"/>
      <c r="AL68" s="74"/>
      <c r="AM68" s="51">
        <v>13</v>
      </c>
      <c r="AN68" s="116">
        <v>326.15000000000003</v>
      </c>
      <c r="AO68" s="116">
        <f t="shared" si="3"/>
        <v>4239.9500000000007</v>
      </c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  <c r="IO68" s="76"/>
      <c r="IP68" s="76"/>
      <c r="IQ68" s="76"/>
      <c r="IR68" s="76"/>
      <c r="IS68" s="76"/>
      <c r="IT68" s="76"/>
      <c r="IU68" s="76"/>
      <c r="IV68" s="76"/>
      <c r="IW68" s="76"/>
      <c r="IX68" s="76"/>
      <c r="IY68" s="76"/>
      <c r="IZ68" s="76"/>
      <c r="JA68" s="76"/>
      <c r="JB68" s="76"/>
      <c r="JC68" s="76"/>
      <c r="JD68" s="76"/>
      <c r="JE68" s="76"/>
      <c r="JF68" s="76"/>
      <c r="JG68" s="76"/>
      <c r="JH68" s="76"/>
      <c r="JI68" s="76"/>
      <c r="JJ68" s="76"/>
      <c r="JK68" s="76"/>
      <c r="JL68" s="76"/>
      <c r="JM68" s="76"/>
      <c r="JN68" s="76"/>
      <c r="JO68" s="76"/>
      <c r="JP68" s="76"/>
      <c r="JQ68" s="76"/>
      <c r="JR68" s="76"/>
      <c r="JS68" s="76"/>
      <c r="JT68" s="76"/>
      <c r="JU68" s="76"/>
      <c r="JV68" s="76"/>
      <c r="JW68" s="76"/>
      <c r="JX68" s="76"/>
      <c r="JY68" s="76"/>
      <c r="JZ68" s="76"/>
      <c r="KA68" s="76"/>
      <c r="KB68" s="76"/>
      <c r="KC68" s="76"/>
      <c r="KD68" s="76"/>
      <c r="KE68" s="76"/>
      <c r="KF68" s="76"/>
      <c r="KG68" s="76"/>
      <c r="KH68" s="76"/>
      <c r="KI68" s="76"/>
      <c r="KJ68" s="76"/>
      <c r="KK68" s="76"/>
      <c r="KL68" s="76"/>
      <c r="KM68" s="76"/>
      <c r="KN68" s="76"/>
      <c r="KO68" s="76"/>
      <c r="KP68" s="76"/>
      <c r="KQ68" s="76"/>
      <c r="KR68" s="76"/>
      <c r="KS68" s="76"/>
      <c r="KT68" s="76"/>
      <c r="KU68" s="76"/>
      <c r="KV68" s="76"/>
      <c r="KW68" s="76"/>
      <c r="KX68" s="76"/>
      <c r="KY68" s="76"/>
      <c r="KZ68" s="76"/>
      <c r="LA68" s="76"/>
      <c r="LB68" s="76"/>
      <c r="LC68" s="76"/>
      <c r="LD68" s="76"/>
      <c r="LE68" s="76"/>
      <c r="LF68" s="76"/>
      <c r="LG68" s="76"/>
      <c r="LH68" s="76"/>
      <c r="LI68" s="76"/>
      <c r="LJ68" s="76"/>
      <c r="LK68" s="76"/>
      <c r="LL68" s="76"/>
      <c r="LM68" s="76"/>
      <c r="LN68" s="76"/>
      <c r="LO68" s="76"/>
      <c r="LP68" s="76"/>
      <c r="LQ68" s="76"/>
      <c r="LR68" s="76"/>
      <c r="LS68" s="76"/>
      <c r="LT68" s="76"/>
      <c r="LU68" s="76"/>
      <c r="LV68" s="76"/>
      <c r="LW68" s="76"/>
      <c r="LX68" s="76"/>
      <c r="LY68" s="76"/>
      <c r="LZ68" s="76"/>
      <c r="MA68" s="76"/>
      <c r="MB68" s="76"/>
      <c r="MC68" s="76"/>
      <c r="MD68" s="76"/>
      <c r="ME68" s="76"/>
      <c r="MF68" s="76"/>
      <c r="MG68" s="76"/>
      <c r="MH68" s="76"/>
      <c r="MI68" s="76"/>
      <c r="MJ68" s="76"/>
      <c r="MK68" s="76"/>
      <c r="ML68" s="76"/>
      <c r="MM68" s="76"/>
      <c r="MN68" s="76"/>
      <c r="MO68" s="76"/>
      <c r="MP68" s="76"/>
      <c r="MQ68" s="76"/>
      <c r="MR68" s="76"/>
      <c r="MS68" s="76"/>
      <c r="MT68" s="76"/>
      <c r="MU68" s="76"/>
      <c r="MV68" s="76"/>
      <c r="MW68" s="76"/>
      <c r="MX68" s="76"/>
      <c r="MY68" s="76"/>
      <c r="MZ68" s="76"/>
      <c r="NA68" s="76"/>
      <c r="NB68" s="76"/>
      <c r="NC68" s="76"/>
      <c r="ND68" s="76"/>
      <c r="NE68" s="76"/>
      <c r="NF68" s="76"/>
      <c r="NG68" s="76"/>
      <c r="NH68" s="76"/>
      <c r="NI68" s="76"/>
      <c r="NJ68" s="76"/>
      <c r="NK68" s="76"/>
      <c r="NL68" s="76"/>
      <c r="NM68" s="76"/>
      <c r="NN68" s="76"/>
      <c r="NO68" s="76"/>
      <c r="NP68" s="76"/>
      <c r="NQ68" s="76"/>
      <c r="NR68" s="76"/>
      <c r="NS68" s="76"/>
      <c r="NT68" s="76"/>
      <c r="NU68" s="76"/>
      <c r="NV68" s="76"/>
      <c r="NW68" s="76"/>
      <c r="NX68" s="76"/>
      <c r="NY68" s="76"/>
      <c r="NZ68" s="76"/>
      <c r="OA68" s="76"/>
      <c r="OB68" s="76"/>
      <c r="OC68" s="76"/>
      <c r="OD68" s="76"/>
      <c r="OE68" s="76"/>
      <c r="OF68" s="76"/>
      <c r="OG68" s="76"/>
      <c r="OH68" s="76"/>
      <c r="OI68" s="76"/>
      <c r="OJ68" s="76"/>
      <c r="OK68" s="76"/>
      <c r="OL68" s="76"/>
      <c r="OM68" s="76"/>
      <c r="ON68" s="76"/>
      <c r="OO68" s="76"/>
      <c r="OP68" s="76"/>
      <c r="OQ68" s="76"/>
      <c r="OR68" s="76"/>
      <c r="OS68" s="76"/>
      <c r="OT68" s="76"/>
      <c r="OU68" s="76"/>
      <c r="OV68" s="76"/>
      <c r="OW68" s="76"/>
      <c r="OX68" s="76"/>
      <c r="OY68" s="76"/>
      <c r="OZ68" s="76"/>
      <c r="PA68" s="76"/>
      <c r="PB68" s="76"/>
      <c r="PC68" s="76"/>
      <c r="PD68" s="76"/>
      <c r="PE68" s="76"/>
      <c r="PF68" s="76"/>
      <c r="PG68" s="76"/>
      <c r="PH68" s="76"/>
      <c r="PI68" s="76"/>
      <c r="PJ68" s="76"/>
      <c r="PK68" s="76"/>
      <c r="PL68" s="76"/>
      <c r="PM68" s="76"/>
      <c r="PN68" s="76"/>
      <c r="PO68" s="76"/>
      <c r="PP68" s="76"/>
      <c r="PQ68" s="76"/>
      <c r="PR68" s="76"/>
      <c r="PS68" s="76"/>
      <c r="PT68" s="76"/>
      <c r="PU68" s="76"/>
      <c r="PV68" s="76"/>
      <c r="PW68" s="76"/>
      <c r="PX68" s="76"/>
      <c r="PY68" s="76"/>
      <c r="PZ68" s="76"/>
      <c r="QA68" s="76"/>
      <c r="QB68" s="76"/>
      <c r="QC68" s="76"/>
      <c r="QD68" s="76"/>
      <c r="QE68" s="76"/>
      <c r="QF68" s="76"/>
      <c r="QG68" s="76"/>
      <c r="QH68" s="76"/>
      <c r="QI68" s="76"/>
      <c r="QJ68" s="76"/>
      <c r="QK68" s="76"/>
      <c r="QL68" s="76"/>
      <c r="QM68" s="76"/>
      <c r="QN68" s="76"/>
      <c r="QO68" s="76"/>
      <c r="QP68" s="76"/>
      <c r="QQ68" s="76"/>
      <c r="QR68" s="76"/>
      <c r="QS68" s="76"/>
      <c r="QT68" s="76"/>
      <c r="QU68" s="76"/>
      <c r="QV68" s="76"/>
      <c r="QW68" s="76"/>
      <c r="QX68" s="76"/>
      <c r="QY68" s="76"/>
      <c r="QZ68" s="76"/>
      <c r="RA68" s="76"/>
      <c r="RB68" s="76"/>
      <c r="RC68" s="76"/>
      <c r="RD68" s="76"/>
      <c r="RE68" s="76"/>
      <c r="RF68" s="76"/>
      <c r="RG68" s="76"/>
      <c r="RH68" s="76"/>
      <c r="RI68" s="76"/>
      <c r="RJ68" s="76"/>
      <c r="RK68" s="76"/>
      <c r="RL68" s="76"/>
      <c r="RM68" s="76"/>
      <c r="RN68" s="76"/>
      <c r="RO68" s="76"/>
      <c r="RP68" s="76"/>
      <c r="RQ68" s="76"/>
      <c r="RR68" s="76"/>
      <c r="RS68" s="76"/>
      <c r="RT68" s="76"/>
      <c r="RU68" s="76"/>
      <c r="RV68" s="76"/>
      <c r="RW68" s="76"/>
      <c r="RX68" s="76"/>
      <c r="RY68" s="76"/>
      <c r="RZ68" s="76"/>
      <c r="SA68" s="76"/>
      <c r="SB68" s="76"/>
      <c r="SC68" s="76"/>
      <c r="SD68" s="76"/>
      <c r="SE68" s="76"/>
      <c r="SF68" s="76"/>
      <c r="SG68" s="76"/>
      <c r="SH68" s="76"/>
      <c r="SI68" s="76"/>
      <c r="SJ68" s="76"/>
      <c r="SK68" s="76"/>
      <c r="SL68" s="76"/>
      <c r="SM68" s="76"/>
      <c r="SN68" s="76"/>
      <c r="SO68" s="76"/>
      <c r="SP68" s="76"/>
      <c r="SQ68" s="76"/>
      <c r="SR68" s="76"/>
      <c r="SS68" s="76"/>
      <c r="ST68" s="76"/>
    </row>
    <row r="69" spans="1:514" s="80" customFormat="1" ht="35.1" customHeight="1">
      <c r="A69" s="71" t="s">
        <v>524</v>
      </c>
      <c r="B69" s="81" t="s">
        <v>10</v>
      </c>
      <c r="C69" s="82" t="s">
        <v>298</v>
      </c>
      <c r="D69" s="83" t="s">
        <v>149</v>
      </c>
      <c r="E69" s="73" t="s">
        <v>272</v>
      </c>
      <c r="F69" s="85" t="s">
        <v>2</v>
      </c>
      <c r="G69" s="78">
        <v>2</v>
      </c>
      <c r="H69" s="51"/>
      <c r="I69" s="51"/>
      <c r="J69" s="51"/>
      <c r="K69" s="51"/>
      <c r="L69" s="51"/>
      <c r="M69" s="51"/>
      <c r="N69" s="51"/>
      <c r="O69" s="51"/>
      <c r="P69" s="140"/>
      <c r="Q69" s="51"/>
      <c r="R69" s="51"/>
      <c r="S69" s="51"/>
      <c r="T69" s="51"/>
      <c r="U69" s="51"/>
      <c r="V69" s="51"/>
      <c r="W69" s="51"/>
      <c r="X69" s="51"/>
      <c r="Y69" s="51"/>
      <c r="Z69" s="78">
        <v>2</v>
      </c>
      <c r="AA69" s="51"/>
      <c r="AB69" s="51">
        <v>23</v>
      </c>
      <c r="AC69" s="51"/>
      <c r="AD69" s="51">
        <v>21</v>
      </c>
      <c r="AE69" s="51">
        <v>21</v>
      </c>
      <c r="AF69" s="116">
        <v>326.15000000000003</v>
      </c>
      <c r="AG69" s="116">
        <f t="shared" si="2"/>
        <v>6849.1500000000005</v>
      </c>
      <c r="AH69" s="51"/>
      <c r="AI69" s="51"/>
      <c r="AJ69" s="51"/>
      <c r="AK69" s="51"/>
      <c r="AL69" s="74"/>
      <c r="AM69" s="51">
        <v>21</v>
      </c>
      <c r="AN69" s="116">
        <v>326.15000000000003</v>
      </c>
      <c r="AO69" s="116">
        <f t="shared" si="3"/>
        <v>6849.1500000000005</v>
      </c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  <c r="IO69" s="76"/>
      <c r="IP69" s="76"/>
      <c r="IQ69" s="76"/>
      <c r="IR69" s="76"/>
      <c r="IS69" s="76"/>
      <c r="IT69" s="76"/>
      <c r="IU69" s="76"/>
      <c r="IV69" s="76"/>
      <c r="IW69" s="76"/>
      <c r="IX69" s="76"/>
      <c r="IY69" s="76"/>
      <c r="IZ69" s="76"/>
      <c r="JA69" s="76"/>
      <c r="JB69" s="76"/>
      <c r="JC69" s="76"/>
      <c r="JD69" s="76"/>
      <c r="JE69" s="76"/>
      <c r="JF69" s="76"/>
      <c r="JG69" s="76"/>
      <c r="JH69" s="76"/>
      <c r="JI69" s="76"/>
      <c r="JJ69" s="76"/>
      <c r="JK69" s="76"/>
      <c r="JL69" s="76"/>
      <c r="JM69" s="76"/>
      <c r="JN69" s="76"/>
      <c r="JO69" s="76"/>
      <c r="JP69" s="76"/>
      <c r="JQ69" s="76"/>
      <c r="JR69" s="76"/>
      <c r="JS69" s="76"/>
      <c r="JT69" s="76"/>
      <c r="JU69" s="76"/>
      <c r="JV69" s="76"/>
      <c r="JW69" s="76"/>
      <c r="JX69" s="76"/>
      <c r="JY69" s="76"/>
      <c r="JZ69" s="76"/>
      <c r="KA69" s="76"/>
      <c r="KB69" s="76"/>
      <c r="KC69" s="76"/>
      <c r="KD69" s="76"/>
      <c r="KE69" s="76"/>
      <c r="KF69" s="76"/>
      <c r="KG69" s="76"/>
      <c r="KH69" s="76"/>
      <c r="KI69" s="76"/>
      <c r="KJ69" s="76"/>
      <c r="KK69" s="76"/>
      <c r="KL69" s="76"/>
      <c r="KM69" s="76"/>
      <c r="KN69" s="76"/>
      <c r="KO69" s="76"/>
      <c r="KP69" s="76"/>
      <c r="KQ69" s="76"/>
      <c r="KR69" s="76"/>
      <c r="KS69" s="76"/>
      <c r="KT69" s="76"/>
      <c r="KU69" s="76"/>
      <c r="KV69" s="76"/>
      <c r="KW69" s="76"/>
      <c r="KX69" s="76"/>
      <c r="KY69" s="76"/>
      <c r="KZ69" s="76"/>
      <c r="LA69" s="76"/>
      <c r="LB69" s="76"/>
      <c r="LC69" s="76"/>
      <c r="LD69" s="76"/>
      <c r="LE69" s="76"/>
      <c r="LF69" s="76"/>
      <c r="LG69" s="76"/>
      <c r="LH69" s="76"/>
      <c r="LI69" s="76"/>
      <c r="LJ69" s="76"/>
      <c r="LK69" s="76"/>
      <c r="LL69" s="76"/>
      <c r="LM69" s="76"/>
      <c r="LN69" s="76"/>
      <c r="LO69" s="76"/>
      <c r="LP69" s="76"/>
      <c r="LQ69" s="76"/>
      <c r="LR69" s="76"/>
      <c r="LS69" s="76"/>
      <c r="LT69" s="76"/>
      <c r="LU69" s="76"/>
      <c r="LV69" s="76"/>
      <c r="LW69" s="76"/>
      <c r="LX69" s="76"/>
      <c r="LY69" s="76"/>
      <c r="LZ69" s="76"/>
      <c r="MA69" s="76"/>
      <c r="MB69" s="76"/>
      <c r="MC69" s="76"/>
      <c r="MD69" s="76"/>
      <c r="ME69" s="76"/>
      <c r="MF69" s="76"/>
      <c r="MG69" s="76"/>
      <c r="MH69" s="76"/>
      <c r="MI69" s="76"/>
      <c r="MJ69" s="76"/>
      <c r="MK69" s="76"/>
      <c r="ML69" s="76"/>
      <c r="MM69" s="76"/>
      <c r="MN69" s="76"/>
      <c r="MO69" s="76"/>
      <c r="MP69" s="76"/>
      <c r="MQ69" s="76"/>
      <c r="MR69" s="76"/>
      <c r="MS69" s="76"/>
      <c r="MT69" s="76"/>
      <c r="MU69" s="76"/>
      <c r="MV69" s="76"/>
      <c r="MW69" s="76"/>
      <c r="MX69" s="76"/>
      <c r="MY69" s="76"/>
      <c r="MZ69" s="76"/>
      <c r="NA69" s="76"/>
      <c r="NB69" s="76"/>
      <c r="NC69" s="76"/>
      <c r="ND69" s="76"/>
      <c r="NE69" s="76"/>
      <c r="NF69" s="76"/>
      <c r="NG69" s="76"/>
      <c r="NH69" s="76"/>
      <c r="NI69" s="76"/>
      <c r="NJ69" s="76"/>
      <c r="NK69" s="76"/>
      <c r="NL69" s="76"/>
      <c r="NM69" s="76"/>
      <c r="NN69" s="76"/>
      <c r="NO69" s="76"/>
      <c r="NP69" s="76"/>
      <c r="NQ69" s="76"/>
      <c r="NR69" s="76"/>
      <c r="NS69" s="76"/>
      <c r="NT69" s="76"/>
      <c r="NU69" s="76"/>
      <c r="NV69" s="76"/>
      <c r="NW69" s="76"/>
      <c r="NX69" s="76"/>
      <c r="NY69" s="76"/>
      <c r="NZ69" s="76"/>
      <c r="OA69" s="76"/>
      <c r="OB69" s="76"/>
      <c r="OC69" s="76"/>
      <c r="OD69" s="76"/>
      <c r="OE69" s="76"/>
      <c r="OF69" s="76"/>
      <c r="OG69" s="76"/>
      <c r="OH69" s="76"/>
      <c r="OI69" s="76"/>
      <c r="OJ69" s="76"/>
      <c r="OK69" s="76"/>
      <c r="OL69" s="76"/>
      <c r="OM69" s="76"/>
      <c r="ON69" s="76"/>
      <c r="OO69" s="76"/>
      <c r="OP69" s="76"/>
      <c r="OQ69" s="76"/>
      <c r="OR69" s="76"/>
      <c r="OS69" s="76"/>
      <c r="OT69" s="76"/>
      <c r="OU69" s="76"/>
      <c r="OV69" s="76"/>
      <c r="OW69" s="76"/>
      <c r="OX69" s="76"/>
      <c r="OY69" s="76"/>
      <c r="OZ69" s="76"/>
      <c r="PA69" s="76"/>
      <c r="PB69" s="76"/>
      <c r="PC69" s="76"/>
      <c r="PD69" s="76"/>
      <c r="PE69" s="76"/>
      <c r="PF69" s="76"/>
      <c r="PG69" s="76"/>
      <c r="PH69" s="76"/>
      <c r="PI69" s="76"/>
      <c r="PJ69" s="76"/>
      <c r="PK69" s="76"/>
      <c r="PL69" s="76"/>
      <c r="PM69" s="76"/>
      <c r="PN69" s="76"/>
      <c r="PO69" s="76"/>
      <c r="PP69" s="76"/>
      <c r="PQ69" s="76"/>
      <c r="PR69" s="76"/>
      <c r="PS69" s="76"/>
      <c r="PT69" s="76"/>
      <c r="PU69" s="76"/>
      <c r="PV69" s="76"/>
      <c r="PW69" s="76"/>
      <c r="PX69" s="76"/>
      <c r="PY69" s="76"/>
      <c r="PZ69" s="76"/>
      <c r="QA69" s="76"/>
      <c r="QB69" s="76"/>
      <c r="QC69" s="76"/>
      <c r="QD69" s="76"/>
      <c r="QE69" s="76"/>
      <c r="QF69" s="76"/>
      <c r="QG69" s="76"/>
      <c r="QH69" s="76"/>
      <c r="QI69" s="76"/>
      <c r="QJ69" s="76"/>
      <c r="QK69" s="76"/>
      <c r="QL69" s="76"/>
      <c r="QM69" s="76"/>
      <c r="QN69" s="76"/>
      <c r="QO69" s="76"/>
      <c r="QP69" s="76"/>
      <c r="QQ69" s="76"/>
      <c r="QR69" s="76"/>
      <c r="QS69" s="76"/>
      <c r="QT69" s="76"/>
      <c r="QU69" s="76"/>
      <c r="QV69" s="76"/>
      <c r="QW69" s="76"/>
      <c r="QX69" s="76"/>
      <c r="QY69" s="76"/>
      <c r="QZ69" s="76"/>
      <c r="RA69" s="76"/>
      <c r="RB69" s="76"/>
      <c r="RC69" s="76"/>
      <c r="RD69" s="76"/>
      <c r="RE69" s="76"/>
      <c r="RF69" s="76"/>
      <c r="RG69" s="76"/>
      <c r="RH69" s="76"/>
      <c r="RI69" s="76"/>
      <c r="RJ69" s="76"/>
      <c r="RK69" s="76"/>
      <c r="RL69" s="76"/>
      <c r="RM69" s="76"/>
      <c r="RN69" s="76"/>
      <c r="RO69" s="76"/>
      <c r="RP69" s="76"/>
      <c r="RQ69" s="76"/>
      <c r="RR69" s="76"/>
      <c r="RS69" s="76"/>
      <c r="RT69" s="76"/>
      <c r="RU69" s="76"/>
      <c r="RV69" s="76"/>
      <c r="RW69" s="76"/>
      <c r="RX69" s="76"/>
      <c r="RY69" s="76"/>
      <c r="RZ69" s="76"/>
      <c r="SA69" s="76"/>
      <c r="SB69" s="76"/>
      <c r="SC69" s="76"/>
      <c r="SD69" s="76"/>
      <c r="SE69" s="76"/>
      <c r="SF69" s="76"/>
      <c r="SG69" s="76"/>
      <c r="SH69" s="76"/>
      <c r="SI69" s="76"/>
      <c r="SJ69" s="76"/>
      <c r="SK69" s="76"/>
      <c r="SL69" s="76"/>
      <c r="SM69" s="76"/>
      <c r="SN69" s="76"/>
      <c r="SO69" s="76"/>
      <c r="SP69" s="76"/>
      <c r="SQ69" s="76"/>
      <c r="SR69" s="76"/>
      <c r="SS69" s="76"/>
      <c r="ST69" s="76"/>
    </row>
    <row r="70" spans="1:514" s="80" customFormat="1" ht="35.1" customHeight="1">
      <c r="A70" s="71" t="s">
        <v>524</v>
      </c>
      <c r="B70" s="81" t="s">
        <v>11</v>
      </c>
      <c r="C70" s="82" t="s">
        <v>298</v>
      </c>
      <c r="D70" s="83" t="s">
        <v>149</v>
      </c>
      <c r="E70" s="73" t="s">
        <v>273</v>
      </c>
      <c r="F70" s="85" t="s">
        <v>2</v>
      </c>
      <c r="G70" s="78">
        <v>2</v>
      </c>
      <c r="H70" s="51"/>
      <c r="I70" s="51"/>
      <c r="J70" s="51"/>
      <c r="K70" s="51"/>
      <c r="L70" s="51"/>
      <c r="M70" s="51"/>
      <c r="N70" s="51"/>
      <c r="O70" s="51"/>
      <c r="P70" s="140"/>
      <c r="Q70" s="51"/>
      <c r="R70" s="51"/>
      <c r="S70" s="51"/>
      <c r="T70" s="51"/>
      <c r="U70" s="51"/>
      <c r="V70" s="51"/>
      <c r="W70" s="51"/>
      <c r="X70" s="51"/>
      <c r="Y70" s="51"/>
      <c r="Z70" s="78">
        <v>2</v>
      </c>
      <c r="AA70" s="51"/>
      <c r="AB70" s="51">
        <v>20</v>
      </c>
      <c r="AC70" s="51"/>
      <c r="AD70" s="51">
        <v>18</v>
      </c>
      <c r="AE70" s="51">
        <v>18</v>
      </c>
      <c r="AF70" s="116">
        <v>326.15000000000003</v>
      </c>
      <c r="AG70" s="116">
        <f t="shared" si="2"/>
        <v>5870.7000000000007</v>
      </c>
      <c r="AH70" s="51"/>
      <c r="AI70" s="51"/>
      <c r="AJ70" s="51"/>
      <c r="AK70" s="51"/>
      <c r="AL70" s="74"/>
      <c r="AM70" s="51">
        <v>18</v>
      </c>
      <c r="AN70" s="116">
        <v>326.15000000000003</v>
      </c>
      <c r="AO70" s="116">
        <f t="shared" si="3"/>
        <v>5870.7000000000007</v>
      </c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  <c r="IP70" s="76"/>
      <c r="IQ70" s="76"/>
      <c r="IR70" s="76"/>
      <c r="IS70" s="76"/>
      <c r="IT70" s="76"/>
      <c r="IU70" s="76"/>
      <c r="IV70" s="76"/>
      <c r="IW70" s="76"/>
      <c r="IX70" s="76"/>
      <c r="IY70" s="76"/>
      <c r="IZ70" s="76"/>
      <c r="JA70" s="76"/>
      <c r="JB70" s="76"/>
      <c r="JC70" s="76"/>
      <c r="JD70" s="76"/>
      <c r="JE70" s="76"/>
      <c r="JF70" s="76"/>
      <c r="JG70" s="76"/>
      <c r="JH70" s="76"/>
      <c r="JI70" s="76"/>
      <c r="JJ70" s="76"/>
      <c r="JK70" s="76"/>
      <c r="JL70" s="76"/>
      <c r="JM70" s="76"/>
      <c r="JN70" s="76"/>
      <c r="JO70" s="76"/>
      <c r="JP70" s="76"/>
      <c r="JQ70" s="76"/>
      <c r="JR70" s="76"/>
      <c r="JS70" s="76"/>
      <c r="JT70" s="76"/>
      <c r="JU70" s="76"/>
      <c r="JV70" s="76"/>
      <c r="JW70" s="76"/>
      <c r="JX70" s="76"/>
      <c r="JY70" s="76"/>
      <c r="JZ70" s="76"/>
      <c r="KA70" s="76"/>
      <c r="KB70" s="76"/>
      <c r="KC70" s="76"/>
      <c r="KD70" s="76"/>
      <c r="KE70" s="76"/>
      <c r="KF70" s="76"/>
      <c r="KG70" s="76"/>
      <c r="KH70" s="76"/>
      <c r="KI70" s="76"/>
      <c r="KJ70" s="76"/>
      <c r="KK70" s="76"/>
      <c r="KL70" s="76"/>
      <c r="KM70" s="76"/>
      <c r="KN70" s="76"/>
      <c r="KO70" s="76"/>
      <c r="KP70" s="76"/>
      <c r="KQ70" s="76"/>
      <c r="KR70" s="76"/>
      <c r="KS70" s="76"/>
      <c r="KT70" s="76"/>
      <c r="KU70" s="76"/>
      <c r="KV70" s="76"/>
      <c r="KW70" s="76"/>
      <c r="KX70" s="76"/>
      <c r="KY70" s="76"/>
      <c r="KZ70" s="76"/>
      <c r="LA70" s="76"/>
      <c r="LB70" s="76"/>
      <c r="LC70" s="76"/>
      <c r="LD70" s="76"/>
      <c r="LE70" s="76"/>
      <c r="LF70" s="76"/>
      <c r="LG70" s="76"/>
      <c r="LH70" s="76"/>
      <c r="LI70" s="76"/>
      <c r="LJ70" s="76"/>
      <c r="LK70" s="76"/>
      <c r="LL70" s="76"/>
      <c r="LM70" s="76"/>
      <c r="LN70" s="76"/>
      <c r="LO70" s="76"/>
      <c r="LP70" s="76"/>
      <c r="LQ70" s="76"/>
      <c r="LR70" s="76"/>
      <c r="LS70" s="76"/>
      <c r="LT70" s="76"/>
      <c r="LU70" s="76"/>
      <c r="LV70" s="76"/>
      <c r="LW70" s="76"/>
      <c r="LX70" s="76"/>
      <c r="LY70" s="76"/>
      <c r="LZ70" s="76"/>
      <c r="MA70" s="76"/>
      <c r="MB70" s="76"/>
      <c r="MC70" s="76"/>
      <c r="MD70" s="76"/>
      <c r="ME70" s="76"/>
      <c r="MF70" s="76"/>
      <c r="MG70" s="76"/>
      <c r="MH70" s="76"/>
      <c r="MI70" s="76"/>
      <c r="MJ70" s="76"/>
      <c r="MK70" s="76"/>
      <c r="ML70" s="76"/>
      <c r="MM70" s="76"/>
      <c r="MN70" s="76"/>
      <c r="MO70" s="76"/>
      <c r="MP70" s="76"/>
      <c r="MQ70" s="76"/>
      <c r="MR70" s="76"/>
      <c r="MS70" s="76"/>
      <c r="MT70" s="76"/>
      <c r="MU70" s="76"/>
      <c r="MV70" s="76"/>
      <c r="MW70" s="76"/>
      <c r="MX70" s="76"/>
      <c r="MY70" s="76"/>
      <c r="MZ70" s="76"/>
      <c r="NA70" s="76"/>
      <c r="NB70" s="76"/>
      <c r="NC70" s="76"/>
      <c r="ND70" s="76"/>
      <c r="NE70" s="76"/>
      <c r="NF70" s="76"/>
      <c r="NG70" s="76"/>
      <c r="NH70" s="76"/>
      <c r="NI70" s="76"/>
      <c r="NJ70" s="76"/>
      <c r="NK70" s="76"/>
      <c r="NL70" s="76"/>
      <c r="NM70" s="76"/>
      <c r="NN70" s="76"/>
      <c r="NO70" s="76"/>
      <c r="NP70" s="76"/>
      <c r="NQ70" s="76"/>
      <c r="NR70" s="76"/>
      <c r="NS70" s="76"/>
      <c r="NT70" s="76"/>
      <c r="NU70" s="76"/>
      <c r="NV70" s="76"/>
      <c r="NW70" s="76"/>
      <c r="NX70" s="76"/>
      <c r="NY70" s="76"/>
      <c r="NZ70" s="76"/>
      <c r="OA70" s="76"/>
      <c r="OB70" s="76"/>
      <c r="OC70" s="76"/>
      <c r="OD70" s="76"/>
      <c r="OE70" s="76"/>
      <c r="OF70" s="76"/>
      <c r="OG70" s="76"/>
      <c r="OH70" s="76"/>
      <c r="OI70" s="76"/>
      <c r="OJ70" s="76"/>
      <c r="OK70" s="76"/>
      <c r="OL70" s="76"/>
      <c r="OM70" s="76"/>
      <c r="ON70" s="76"/>
      <c r="OO70" s="76"/>
      <c r="OP70" s="76"/>
      <c r="OQ70" s="76"/>
      <c r="OR70" s="76"/>
      <c r="OS70" s="76"/>
      <c r="OT70" s="76"/>
      <c r="OU70" s="76"/>
      <c r="OV70" s="76"/>
      <c r="OW70" s="76"/>
      <c r="OX70" s="76"/>
      <c r="OY70" s="76"/>
      <c r="OZ70" s="76"/>
      <c r="PA70" s="76"/>
      <c r="PB70" s="76"/>
      <c r="PC70" s="76"/>
      <c r="PD70" s="76"/>
      <c r="PE70" s="76"/>
      <c r="PF70" s="76"/>
      <c r="PG70" s="76"/>
      <c r="PH70" s="76"/>
      <c r="PI70" s="76"/>
      <c r="PJ70" s="76"/>
      <c r="PK70" s="76"/>
      <c r="PL70" s="76"/>
      <c r="PM70" s="76"/>
      <c r="PN70" s="76"/>
      <c r="PO70" s="76"/>
      <c r="PP70" s="76"/>
      <c r="PQ70" s="76"/>
      <c r="PR70" s="76"/>
      <c r="PS70" s="76"/>
      <c r="PT70" s="76"/>
      <c r="PU70" s="76"/>
      <c r="PV70" s="76"/>
      <c r="PW70" s="76"/>
      <c r="PX70" s="76"/>
      <c r="PY70" s="76"/>
      <c r="PZ70" s="76"/>
      <c r="QA70" s="76"/>
      <c r="QB70" s="76"/>
      <c r="QC70" s="76"/>
      <c r="QD70" s="76"/>
      <c r="QE70" s="76"/>
      <c r="QF70" s="76"/>
      <c r="QG70" s="76"/>
      <c r="QH70" s="76"/>
      <c r="QI70" s="76"/>
      <c r="QJ70" s="76"/>
      <c r="QK70" s="76"/>
      <c r="QL70" s="76"/>
      <c r="QM70" s="76"/>
      <c r="QN70" s="76"/>
      <c r="QO70" s="76"/>
      <c r="QP70" s="76"/>
      <c r="QQ70" s="76"/>
      <c r="QR70" s="76"/>
      <c r="QS70" s="76"/>
      <c r="QT70" s="76"/>
      <c r="QU70" s="76"/>
      <c r="QV70" s="76"/>
      <c r="QW70" s="76"/>
      <c r="QX70" s="76"/>
      <c r="QY70" s="76"/>
      <c r="QZ70" s="76"/>
      <c r="RA70" s="76"/>
      <c r="RB70" s="76"/>
      <c r="RC70" s="76"/>
      <c r="RD70" s="76"/>
      <c r="RE70" s="76"/>
      <c r="RF70" s="76"/>
      <c r="RG70" s="76"/>
      <c r="RH70" s="76"/>
      <c r="RI70" s="76"/>
      <c r="RJ70" s="76"/>
      <c r="RK70" s="76"/>
      <c r="RL70" s="76"/>
      <c r="RM70" s="76"/>
      <c r="RN70" s="76"/>
      <c r="RO70" s="76"/>
      <c r="RP70" s="76"/>
      <c r="RQ70" s="76"/>
      <c r="RR70" s="76"/>
      <c r="RS70" s="76"/>
      <c r="RT70" s="76"/>
      <c r="RU70" s="76"/>
      <c r="RV70" s="76"/>
      <c r="RW70" s="76"/>
      <c r="RX70" s="76"/>
      <c r="RY70" s="76"/>
      <c r="RZ70" s="76"/>
      <c r="SA70" s="76"/>
      <c r="SB70" s="76"/>
      <c r="SC70" s="76"/>
      <c r="SD70" s="76"/>
      <c r="SE70" s="76"/>
      <c r="SF70" s="76"/>
      <c r="SG70" s="76"/>
      <c r="SH70" s="76"/>
      <c r="SI70" s="76"/>
      <c r="SJ70" s="76"/>
      <c r="SK70" s="76"/>
      <c r="SL70" s="76"/>
      <c r="SM70" s="76"/>
      <c r="SN70" s="76"/>
      <c r="SO70" s="76"/>
      <c r="SP70" s="76"/>
      <c r="SQ70" s="76"/>
      <c r="SR70" s="76"/>
      <c r="SS70" s="76"/>
      <c r="ST70" s="76"/>
    </row>
    <row r="71" spans="1:514" ht="35.1" customHeight="1">
      <c r="A71" s="71" t="s">
        <v>524</v>
      </c>
      <c r="B71" s="81" t="s">
        <v>299</v>
      </c>
      <c r="C71" s="83" t="s">
        <v>300</v>
      </c>
      <c r="D71" s="83" t="s">
        <v>301</v>
      </c>
      <c r="E71" s="73" t="s">
        <v>269</v>
      </c>
      <c r="F71" s="84" t="s">
        <v>453</v>
      </c>
      <c r="G71" s="88"/>
      <c r="H71" s="88">
        <v>2</v>
      </c>
      <c r="I71" s="88"/>
      <c r="J71" s="88"/>
      <c r="K71" s="88"/>
      <c r="L71" s="88"/>
      <c r="M71" s="88"/>
      <c r="N71" s="88"/>
      <c r="O71" s="88"/>
      <c r="P71" s="142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>
        <v>2</v>
      </c>
      <c r="AB71" s="51">
        <v>16</v>
      </c>
      <c r="AC71" s="51"/>
      <c r="AD71" s="51">
        <v>14</v>
      </c>
      <c r="AE71" s="51">
        <v>14</v>
      </c>
      <c r="AF71" s="118">
        <v>310.64</v>
      </c>
      <c r="AG71" s="116">
        <f t="shared" ref="AG71:AG74" si="4">AE71*AF71</f>
        <v>4348.96</v>
      </c>
      <c r="AH71" s="88"/>
      <c r="AI71" s="88"/>
      <c r="AJ71" s="88"/>
      <c r="AK71" s="88">
        <v>23</v>
      </c>
      <c r="AL71" s="74"/>
      <c r="AM71" s="88">
        <v>23</v>
      </c>
      <c r="AN71" s="118">
        <v>310.64</v>
      </c>
      <c r="AO71" s="116">
        <f t="shared" ref="AO71:AO74" si="5">AM71*AN71</f>
        <v>7144.7199999999993</v>
      </c>
    </row>
    <row r="72" spans="1:514" ht="35.1" customHeight="1">
      <c r="A72" s="71" t="s">
        <v>524</v>
      </c>
      <c r="B72" s="81" t="s">
        <v>302</v>
      </c>
      <c r="C72" s="83" t="s">
        <v>300</v>
      </c>
      <c r="D72" s="83" t="s">
        <v>303</v>
      </c>
      <c r="E72" s="73" t="s">
        <v>271</v>
      </c>
      <c r="F72" s="84" t="s">
        <v>453</v>
      </c>
      <c r="G72" s="88"/>
      <c r="H72" s="88">
        <v>2</v>
      </c>
      <c r="I72" s="88"/>
      <c r="J72" s="88"/>
      <c r="K72" s="88"/>
      <c r="L72" s="88"/>
      <c r="M72" s="88"/>
      <c r="N72" s="88"/>
      <c r="O72" s="88"/>
      <c r="P72" s="142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>
        <v>2</v>
      </c>
      <c r="AB72" s="51">
        <v>15</v>
      </c>
      <c r="AC72" s="51"/>
      <c r="AD72" s="51">
        <v>13</v>
      </c>
      <c r="AE72" s="51">
        <v>13</v>
      </c>
      <c r="AF72" s="116">
        <v>324.61000000000007</v>
      </c>
      <c r="AG72" s="116">
        <f t="shared" si="4"/>
        <v>4219.9300000000012</v>
      </c>
      <c r="AH72" s="88"/>
      <c r="AI72" s="88"/>
      <c r="AJ72" s="88"/>
      <c r="AK72" s="51">
        <v>16</v>
      </c>
      <c r="AL72" s="74"/>
      <c r="AM72" s="51">
        <v>16</v>
      </c>
      <c r="AN72" s="116">
        <v>324.61000000000007</v>
      </c>
      <c r="AO72" s="116">
        <f t="shared" si="5"/>
        <v>5193.7600000000011</v>
      </c>
    </row>
    <row r="73" spans="1:514" ht="35.1" customHeight="1">
      <c r="A73" s="71" t="s">
        <v>524</v>
      </c>
      <c r="B73" s="81" t="s">
        <v>304</v>
      </c>
      <c r="C73" s="83" t="s">
        <v>300</v>
      </c>
      <c r="D73" s="83" t="s">
        <v>305</v>
      </c>
      <c r="E73" s="73" t="s">
        <v>272</v>
      </c>
      <c r="F73" s="84" t="s">
        <v>453</v>
      </c>
      <c r="G73" s="88"/>
      <c r="H73" s="88">
        <v>2</v>
      </c>
      <c r="I73" s="88"/>
      <c r="J73" s="88"/>
      <c r="K73" s="88"/>
      <c r="L73" s="88"/>
      <c r="M73" s="88"/>
      <c r="N73" s="88"/>
      <c r="O73" s="88"/>
      <c r="P73" s="142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>
        <v>2</v>
      </c>
      <c r="AB73" s="51">
        <v>23</v>
      </c>
      <c r="AC73" s="51"/>
      <c r="AD73" s="51">
        <v>21</v>
      </c>
      <c r="AE73" s="51">
        <v>21</v>
      </c>
      <c r="AF73" s="116">
        <v>324.61000000000007</v>
      </c>
      <c r="AG73" s="116">
        <f t="shared" si="4"/>
        <v>6816.8100000000013</v>
      </c>
      <c r="AH73" s="88"/>
      <c r="AI73" s="88"/>
      <c r="AJ73" s="88"/>
      <c r="AK73" s="51">
        <v>15</v>
      </c>
      <c r="AL73" s="74"/>
      <c r="AM73" s="51">
        <v>15</v>
      </c>
      <c r="AN73" s="116">
        <v>324.61000000000007</v>
      </c>
      <c r="AO73" s="116">
        <f t="shared" si="5"/>
        <v>4869.1500000000015</v>
      </c>
    </row>
    <row r="74" spans="1:514" ht="35.1" customHeight="1">
      <c r="A74" s="71" t="s">
        <v>524</v>
      </c>
      <c r="B74" s="81" t="s">
        <v>306</v>
      </c>
      <c r="C74" s="83" t="s">
        <v>300</v>
      </c>
      <c r="D74" s="83" t="s">
        <v>307</v>
      </c>
      <c r="E74" s="73" t="s">
        <v>273</v>
      </c>
      <c r="F74" s="84" t="s">
        <v>453</v>
      </c>
      <c r="G74" s="88"/>
      <c r="H74" s="88">
        <v>2</v>
      </c>
      <c r="I74" s="88"/>
      <c r="J74" s="88"/>
      <c r="K74" s="88"/>
      <c r="L74" s="88"/>
      <c r="M74" s="88"/>
      <c r="N74" s="88"/>
      <c r="O74" s="88"/>
      <c r="P74" s="142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>
        <v>2</v>
      </c>
      <c r="AB74" s="51">
        <v>20</v>
      </c>
      <c r="AC74" s="51"/>
      <c r="AD74" s="51">
        <v>18</v>
      </c>
      <c r="AE74" s="51">
        <v>18</v>
      </c>
      <c r="AF74" s="116">
        <v>324.61000000000007</v>
      </c>
      <c r="AG74" s="116">
        <f t="shared" si="4"/>
        <v>5842.9800000000014</v>
      </c>
      <c r="AH74" s="88"/>
      <c r="AI74" s="88"/>
      <c r="AJ74" s="88"/>
      <c r="AK74" s="51">
        <v>23</v>
      </c>
      <c r="AL74" s="74"/>
      <c r="AM74" s="51">
        <v>23</v>
      </c>
      <c r="AN74" s="116">
        <v>324.61000000000007</v>
      </c>
      <c r="AO74" s="116">
        <f t="shared" si="5"/>
        <v>7466.0300000000016</v>
      </c>
    </row>
    <row r="75" spans="1:514" ht="30" customHeight="1">
      <c r="A75" s="71" t="s">
        <v>524</v>
      </c>
      <c r="B75" s="81" t="s">
        <v>17</v>
      </c>
      <c r="C75" s="83" t="s">
        <v>154</v>
      </c>
      <c r="D75" s="83" t="s">
        <v>308</v>
      </c>
      <c r="E75" s="73" t="s">
        <v>250</v>
      </c>
      <c r="F75" s="85" t="s">
        <v>2</v>
      </c>
      <c r="G75" s="88">
        <v>8</v>
      </c>
      <c r="H75" s="88"/>
      <c r="I75" s="88"/>
      <c r="J75" s="88"/>
      <c r="K75" s="88"/>
      <c r="L75" s="88"/>
      <c r="M75" s="88"/>
      <c r="N75" s="88"/>
      <c r="O75" s="88"/>
      <c r="P75" s="142"/>
      <c r="Q75" s="88"/>
      <c r="R75" s="88"/>
      <c r="S75" s="88"/>
      <c r="T75" s="88"/>
      <c r="U75" s="88"/>
      <c r="V75" s="88"/>
      <c r="W75" s="88"/>
      <c r="X75" s="88"/>
      <c r="Y75" s="88"/>
      <c r="Z75" s="88">
        <v>8</v>
      </c>
      <c r="AA75" s="88"/>
      <c r="AB75" s="88">
        <v>74</v>
      </c>
      <c r="AC75" s="88"/>
      <c r="AD75" s="88">
        <v>66</v>
      </c>
      <c r="AE75" s="88">
        <v>66</v>
      </c>
      <c r="AF75" s="118">
        <v>320.21000000000004</v>
      </c>
      <c r="AG75" s="116">
        <f t="shared" ref="AG75" si="6">AE75*AF75</f>
        <v>21133.86</v>
      </c>
      <c r="AH75" s="88"/>
      <c r="AI75" s="88"/>
      <c r="AJ75" s="88"/>
      <c r="AK75" s="88">
        <v>74</v>
      </c>
      <c r="AL75" s="74"/>
      <c r="AM75" s="74">
        <v>74</v>
      </c>
      <c r="AN75" s="89">
        <v>320.20999999999998</v>
      </c>
      <c r="AO75" s="116">
        <v>23695.54</v>
      </c>
    </row>
    <row r="76" spans="1:514" ht="30" customHeight="1">
      <c r="A76" s="71" t="s">
        <v>524</v>
      </c>
      <c r="B76" s="81" t="s">
        <v>314</v>
      </c>
      <c r="C76" s="83" t="s">
        <v>315</v>
      </c>
      <c r="D76" s="83" t="s">
        <v>459</v>
      </c>
      <c r="E76" s="73" t="s">
        <v>309</v>
      </c>
      <c r="F76" s="85" t="s">
        <v>2</v>
      </c>
      <c r="G76" s="120"/>
      <c r="H76" s="119">
        <v>25</v>
      </c>
      <c r="I76" s="88"/>
      <c r="J76" s="88"/>
      <c r="K76" s="88"/>
      <c r="L76" s="88"/>
      <c r="M76" s="88"/>
      <c r="N76" s="88"/>
      <c r="O76" s="88"/>
      <c r="P76" s="142"/>
      <c r="Q76" s="88"/>
      <c r="R76" s="88"/>
      <c r="S76" s="88"/>
      <c r="T76" s="88"/>
      <c r="U76" s="88"/>
      <c r="V76" s="88"/>
      <c r="W76" s="88"/>
      <c r="X76" s="88"/>
      <c r="Y76" s="88"/>
      <c r="Z76" s="120"/>
      <c r="AA76" s="119">
        <v>25</v>
      </c>
      <c r="AB76" s="88">
        <v>23</v>
      </c>
      <c r="AC76" s="88"/>
      <c r="AD76" s="88"/>
      <c r="AE76" s="88"/>
      <c r="AF76" s="88"/>
      <c r="AG76" s="88"/>
      <c r="AH76" s="88"/>
      <c r="AI76" s="88">
        <v>2</v>
      </c>
      <c r="AJ76" s="88"/>
      <c r="AK76" s="88">
        <v>23</v>
      </c>
      <c r="AL76" s="74"/>
      <c r="AM76" s="74"/>
      <c r="AN76" s="89"/>
      <c r="AO76" s="90"/>
    </row>
    <row r="77" spans="1:514" ht="30" customHeight="1">
      <c r="A77" s="71" t="s">
        <v>524</v>
      </c>
      <c r="B77" s="81"/>
      <c r="C77" s="83"/>
      <c r="D77" s="83" t="s">
        <v>460</v>
      </c>
      <c r="E77" s="73" t="s">
        <v>309</v>
      </c>
      <c r="F77" s="85" t="s">
        <v>2</v>
      </c>
      <c r="G77" s="120"/>
      <c r="H77" s="119">
        <v>25</v>
      </c>
      <c r="I77" s="88"/>
      <c r="J77" s="88"/>
      <c r="K77" s="88"/>
      <c r="L77" s="88"/>
      <c r="M77" s="88"/>
      <c r="N77" s="88"/>
      <c r="O77" s="88"/>
      <c r="P77" s="142"/>
      <c r="Q77" s="88"/>
      <c r="R77" s="88"/>
      <c r="S77" s="88"/>
      <c r="T77" s="88"/>
      <c r="U77" s="88"/>
      <c r="V77" s="88"/>
      <c r="W77" s="88"/>
      <c r="X77" s="88"/>
      <c r="Y77" s="88"/>
      <c r="Z77" s="120"/>
      <c r="AA77" s="119">
        <v>25</v>
      </c>
      <c r="AB77" s="88">
        <v>23</v>
      </c>
      <c r="AC77" s="88"/>
      <c r="AD77" s="88"/>
      <c r="AE77" s="88"/>
      <c r="AF77" s="88"/>
      <c r="AG77" s="88"/>
      <c r="AH77" s="88"/>
      <c r="AI77" s="88">
        <v>2</v>
      </c>
      <c r="AJ77" s="88"/>
      <c r="AK77" s="88">
        <v>23</v>
      </c>
      <c r="AL77" s="74"/>
      <c r="AM77" s="74"/>
      <c r="AN77" s="89"/>
      <c r="AO77" s="90"/>
    </row>
    <row r="78" spans="1:514" ht="30" customHeight="1">
      <c r="A78" s="71" t="s">
        <v>524</v>
      </c>
      <c r="B78" s="81" t="s">
        <v>18</v>
      </c>
      <c r="C78" s="83" t="s">
        <v>316</v>
      </c>
      <c r="D78" s="83" t="s">
        <v>459</v>
      </c>
      <c r="E78" s="73" t="s">
        <v>310</v>
      </c>
      <c r="F78" s="85" t="s">
        <v>2</v>
      </c>
      <c r="G78" s="120"/>
      <c r="H78" s="119">
        <v>25</v>
      </c>
      <c r="I78" s="88"/>
      <c r="J78" s="88"/>
      <c r="K78" s="88"/>
      <c r="L78" s="88"/>
      <c r="M78" s="88"/>
      <c r="N78" s="88"/>
      <c r="O78" s="88"/>
      <c r="P78" s="142"/>
      <c r="Q78" s="88"/>
      <c r="R78" s="88"/>
      <c r="S78" s="88"/>
      <c r="T78" s="88"/>
      <c r="U78" s="88"/>
      <c r="V78" s="88"/>
      <c r="W78" s="88"/>
      <c r="X78" s="88"/>
      <c r="Y78" s="88"/>
      <c r="Z78" s="120"/>
      <c r="AA78" s="119">
        <v>25</v>
      </c>
      <c r="AB78" s="88">
        <v>22</v>
      </c>
      <c r="AC78" s="88"/>
      <c r="AD78" s="88"/>
      <c r="AE78" s="88"/>
      <c r="AF78" s="88"/>
      <c r="AG78" s="88"/>
      <c r="AH78" s="88"/>
      <c r="AI78" s="88">
        <v>2</v>
      </c>
      <c r="AJ78" s="88"/>
      <c r="AK78" s="88">
        <v>23</v>
      </c>
      <c r="AL78" s="74"/>
      <c r="AM78" s="74"/>
      <c r="AN78" s="89"/>
      <c r="AO78" s="90"/>
    </row>
    <row r="79" spans="1:514" ht="30" customHeight="1">
      <c r="A79" s="71" t="s">
        <v>524</v>
      </c>
      <c r="B79" s="81"/>
      <c r="C79" s="83"/>
      <c r="D79" s="83" t="s">
        <v>460</v>
      </c>
      <c r="E79" s="73" t="s">
        <v>310</v>
      </c>
      <c r="F79" s="85" t="s">
        <v>2</v>
      </c>
      <c r="G79" s="120"/>
      <c r="H79" s="119">
        <v>25</v>
      </c>
      <c r="I79" s="88"/>
      <c r="J79" s="88"/>
      <c r="K79" s="88"/>
      <c r="L79" s="88"/>
      <c r="M79" s="88"/>
      <c r="N79" s="88"/>
      <c r="O79" s="88"/>
      <c r="P79" s="142"/>
      <c r="Q79" s="88"/>
      <c r="R79" s="88"/>
      <c r="S79" s="88"/>
      <c r="T79" s="88"/>
      <c r="U79" s="88"/>
      <c r="V79" s="88"/>
      <c r="W79" s="88"/>
      <c r="X79" s="88"/>
      <c r="Y79" s="88"/>
      <c r="Z79" s="120"/>
      <c r="AA79" s="119">
        <v>25</v>
      </c>
      <c r="AB79" s="88">
        <v>22</v>
      </c>
      <c r="AC79" s="88"/>
      <c r="AD79" s="88"/>
      <c r="AE79" s="88"/>
      <c r="AF79" s="88"/>
      <c r="AG79" s="88"/>
      <c r="AH79" s="88"/>
      <c r="AI79" s="88">
        <v>2</v>
      </c>
      <c r="AJ79" s="88"/>
      <c r="AK79" s="88">
        <v>23</v>
      </c>
      <c r="AL79" s="74"/>
      <c r="AM79" s="74"/>
      <c r="AN79" s="89"/>
      <c r="AO79" s="90"/>
    </row>
    <row r="80" spans="1:514" ht="30" customHeight="1">
      <c r="A80" s="71" t="s">
        <v>524</v>
      </c>
      <c r="B80" s="81" t="s">
        <v>317</v>
      </c>
      <c r="C80" s="83" t="s">
        <v>316</v>
      </c>
      <c r="D80" s="83" t="s">
        <v>270</v>
      </c>
      <c r="E80" s="73" t="s">
        <v>311</v>
      </c>
      <c r="F80" s="85" t="s">
        <v>2</v>
      </c>
      <c r="G80" s="120"/>
      <c r="H80" s="119">
        <v>10</v>
      </c>
      <c r="I80" s="88"/>
      <c r="J80" s="88"/>
      <c r="K80" s="88"/>
      <c r="L80" s="88"/>
      <c r="M80" s="88"/>
      <c r="N80" s="88">
        <v>12</v>
      </c>
      <c r="O80" s="88">
        <v>372.02</v>
      </c>
      <c r="P80" s="142">
        <v>4464.24</v>
      </c>
      <c r="Q80" s="88"/>
      <c r="R80" s="88"/>
      <c r="S80" s="88"/>
      <c r="T80" s="88"/>
      <c r="U80" s="88"/>
      <c r="V80" s="88"/>
      <c r="W80" s="88"/>
      <c r="X80" s="88"/>
      <c r="Y80" s="88"/>
      <c r="Z80" s="120"/>
      <c r="AA80" s="119">
        <v>22</v>
      </c>
      <c r="AB80" s="88">
        <v>22</v>
      </c>
      <c r="AC80" s="88"/>
      <c r="AD80" s="88"/>
      <c r="AE80" s="88"/>
      <c r="AF80" s="88"/>
      <c r="AG80" s="88"/>
      <c r="AH80" s="88"/>
      <c r="AI80" s="88"/>
      <c r="AJ80" s="88">
        <v>6</v>
      </c>
      <c r="AK80" s="88">
        <v>16</v>
      </c>
      <c r="AL80" s="74"/>
      <c r="AM80" s="74"/>
      <c r="AN80" s="89"/>
      <c r="AO80" s="90"/>
    </row>
    <row r="81" spans="1:41" ht="30" customHeight="1">
      <c r="A81" s="71" t="s">
        <v>524</v>
      </c>
      <c r="B81" s="81" t="s">
        <v>264</v>
      </c>
      <c r="C81" s="82" t="s">
        <v>265</v>
      </c>
      <c r="D81" s="83" t="s">
        <v>270</v>
      </c>
      <c r="E81" s="73" t="s">
        <v>312</v>
      </c>
      <c r="F81" s="85" t="s">
        <v>2</v>
      </c>
      <c r="G81" s="120">
        <v>25</v>
      </c>
      <c r="H81" s="119"/>
      <c r="I81" s="88"/>
      <c r="J81" s="88"/>
      <c r="K81" s="88"/>
      <c r="L81" s="88"/>
      <c r="M81" s="88"/>
      <c r="N81" s="88"/>
      <c r="O81" s="88"/>
      <c r="P81" s="142"/>
      <c r="Q81" s="88">
        <v>23</v>
      </c>
      <c r="R81" s="88">
        <v>372.02</v>
      </c>
      <c r="S81" s="88">
        <v>8556.4599999999991</v>
      </c>
      <c r="T81" s="88"/>
      <c r="U81" s="88"/>
      <c r="V81" s="88"/>
      <c r="W81" s="88"/>
      <c r="X81" s="88"/>
      <c r="Y81" s="88"/>
      <c r="Z81" s="120">
        <v>25</v>
      </c>
      <c r="AA81" s="119">
        <v>23</v>
      </c>
      <c r="AB81" s="88">
        <v>18</v>
      </c>
      <c r="AC81" s="88"/>
      <c r="AD81" s="88"/>
      <c r="AE81" s="88"/>
      <c r="AF81" s="88"/>
      <c r="AG81" s="88"/>
      <c r="AH81" s="88"/>
      <c r="AI81" s="88">
        <v>7</v>
      </c>
      <c r="AJ81" s="88"/>
      <c r="AK81" s="88">
        <v>22</v>
      </c>
      <c r="AL81" s="74"/>
      <c r="AM81" s="74"/>
      <c r="AN81" s="116"/>
      <c r="AO81" s="116"/>
    </row>
    <row r="82" spans="1:41" ht="30" customHeight="1">
      <c r="A82" s="71" t="s">
        <v>524</v>
      </c>
      <c r="B82" s="81" t="s">
        <v>318</v>
      </c>
      <c r="C82" s="82" t="s">
        <v>319</v>
      </c>
      <c r="D82" s="83" t="s">
        <v>270</v>
      </c>
      <c r="E82" s="73" t="s">
        <v>313</v>
      </c>
      <c r="F82" s="85" t="s">
        <v>2</v>
      </c>
      <c r="G82" s="120">
        <v>25</v>
      </c>
      <c r="H82" s="119"/>
      <c r="I82" s="88"/>
      <c r="J82" s="88"/>
      <c r="K82" s="88"/>
      <c r="L82" s="88"/>
      <c r="M82" s="88"/>
      <c r="N82" s="88"/>
      <c r="O82" s="88"/>
      <c r="P82" s="142"/>
      <c r="Q82" s="88"/>
      <c r="R82" s="88"/>
      <c r="S82" s="88"/>
      <c r="T82" s="88"/>
      <c r="U82" s="88"/>
      <c r="V82" s="88"/>
      <c r="W82" s="88"/>
      <c r="X82" s="88"/>
      <c r="Y82" s="88"/>
      <c r="Z82" s="120">
        <v>25</v>
      </c>
      <c r="AA82" s="119"/>
      <c r="AB82" s="88">
        <v>25</v>
      </c>
      <c r="AC82" s="88"/>
      <c r="AD82" s="88"/>
      <c r="AE82" s="88"/>
      <c r="AF82" s="88"/>
      <c r="AG82" s="88"/>
      <c r="AH82" s="88"/>
      <c r="AI82" s="88"/>
      <c r="AJ82" s="88"/>
      <c r="AK82" s="88">
        <v>18</v>
      </c>
      <c r="AL82" s="74"/>
      <c r="AM82" s="74"/>
      <c r="AN82" s="116"/>
      <c r="AO82" s="116"/>
    </row>
    <row r="83" spans="1:41" ht="30" customHeight="1">
      <c r="A83" s="71" t="s">
        <v>524</v>
      </c>
      <c r="B83" s="81" t="s">
        <v>69</v>
      </c>
      <c r="C83" s="83" t="s">
        <v>320</v>
      </c>
      <c r="D83" s="83" t="s">
        <v>461</v>
      </c>
      <c r="E83" s="73" t="s">
        <v>309</v>
      </c>
      <c r="F83" s="85" t="s">
        <v>2</v>
      </c>
      <c r="G83" s="120"/>
      <c r="H83" s="119">
        <v>25</v>
      </c>
      <c r="I83" s="88"/>
      <c r="J83" s="88"/>
      <c r="K83" s="88"/>
      <c r="L83" s="88"/>
      <c r="M83" s="88"/>
      <c r="N83" s="88"/>
      <c r="O83" s="88"/>
      <c r="P83" s="142"/>
      <c r="Q83" s="88"/>
      <c r="R83" s="88"/>
      <c r="S83" s="88"/>
      <c r="T83" s="88"/>
      <c r="U83" s="88"/>
      <c r="V83" s="88"/>
      <c r="W83" s="88"/>
      <c r="X83" s="88"/>
      <c r="Y83" s="88"/>
      <c r="Z83" s="120"/>
      <c r="AA83" s="119">
        <v>25</v>
      </c>
      <c r="AB83" s="88">
        <v>23</v>
      </c>
      <c r="AC83" s="88"/>
      <c r="AD83" s="88"/>
      <c r="AE83" s="88"/>
      <c r="AF83" s="88"/>
      <c r="AG83" s="88"/>
      <c r="AH83" s="88"/>
      <c r="AI83" s="88"/>
      <c r="AJ83" s="88"/>
      <c r="AK83" s="88">
        <v>23</v>
      </c>
      <c r="AL83" s="74"/>
      <c r="AM83" s="74"/>
      <c r="AN83" s="89"/>
      <c r="AO83" s="90"/>
    </row>
    <row r="84" spans="1:41" ht="30" customHeight="1">
      <c r="A84" s="71" t="s">
        <v>524</v>
      </c>
      <c r="B84" s="81"/>
      <c r="C84" s="83" t="s">
        <v>320</v>
      </c>
      <c r="D84" s="83" t="s">
        <v>462</v>
      </c>
      <c r="E84" s="73" t="s">
        <v>309</v>
      </c>
      <c r="F84" s="85" t="s">
        <v>2</v>
      </c>
      <c r="G84" s="120"/>
      <c r="H84" s="119">
        <v>25</v>
      </c>
      <c r="I84" s="88"/>
      <c r="J84" s="88"/>
      <c r="K84" s="88"/>
      <c r="L84" s="88"/>
      <c r="M84" s="88"/>
      <c r="N84" s="88"/>
      <c r="O84" s="88"/>
      <c r="P84" s="142"/>
      <c r="Q84" s="88"/>
      <c r="R84" s="88"/>
      <c r="S84" s="88"/>
      <c r="T84" s="88"/>
      <c r="U84" s="88"/>
      <c r="V84" s="88"/>
      <c r="W84" s="88"/>
      <c r="X84" s="88"/>
      <c r="Y84" s="88"/>
      <c r="Z84" s="120"/>
      <c r="AA84" s="119">
        <v>25</v>
      </c>
      <c r="AB84" s="88">
        <v>23</v>
      </c>
      <c r="AC84" s="88"/>
      <c r="AD84" s="88"/>
      <c r="AE84" s="88"/>
      <c r="AF84" s="88"/>
      <c r="AG84" s="88"/>
      <c r="AH84" s="88"/>
      <c r="AI84" s="88"/>
      <c r="AJ84" s="88"/>
      <c r="AK84" s="88">
        <v>23</v>
      </c>
      <c r="AL84" s="74"/>
      <c r="AM84" s="74"/>
      <c r="AN84" s="89"/>
      <c r="AO84" s="90"/>
    </row>
    <row r="85" spans="1:41" ht="30" customHeight="1">
      <c r="A85" s="71" t="s">
        <v>524</v>
      </c>
      <c r="B85" s="81" t="s">
        <v>70</v>
      </c>
      <c r="C85" s="83" t="s">
        <v>321</v>
      </c>
      <c r="D85" s="83" t="s">
        <v>461</v>
      </c>
      <c r="E85" s="73" t="s">
        <v>310</v>
      </c>
      <c r="F85" s="85" t="s">
        <v>2</v>
      </c>
      <c r="G85" s="120"/>
      <c r="H85" s="119">
        <v>25</v>
      </c>
      <c r="I85" s="88"/>
      <c r="J85" s="88"/>
      <c r="K85" s="88"/>
      <c r="L85" s="88"/>
      <c r="M85" s="88"/>
      <c r="N85" s="88"/>
      <c r="O85" s="88"/>
      <c r="P85" s="142"/>
      <c r="Q85" s="88"/>
      <c r="R85" s="88"/>
      <c r="S85" s="88"/>
      <c r="T85" s="88"/>
      <c r="U85" s="88"/>
      <c r="V85" s="88"/>
      <c r="W85" s="88"/>
      <c r="X85" s="88"/>
      <c r="Y85" s="88"/>
      <c r="Z85" s="120"/>
      <c r="AA85" s="119">
        <v>25</v>
      </c>
      <c r="AB85" s="88">
        <v>22</v>
      </c>
      <c r="AC85" s="88"/>
      <c r="AD85" s="88"/>
      <c r="AE85" s="88"/>
      <c r="AF85" s="88"/>
      <c r="AG85" s="88"/>
      <c r="AH85" s="88"/>
      <c r="AI85" s="88"/>
      <c r="AJ85" s="88"/>
      <c r="AK85" s="88">
        <v>23</v>
      </c>
      <c r="AL85" s="74"/>
      <c r="AM85" s="74"/>
      <c r="AN85" s="89"/>
      <c r="AO85" s="90"/>
    </row>
    <row r="86" spans="1:41" ht="30" customHeight="1">
      <c r="A86" s="71" t="s">
        <v>524</v>
      </c>
      <c r="B86" s="81"/>
      <c r="C86" s="83" t="s">
        <v>321</v>
      </c>
      <c r="D86" s="83" t="s">
        <v>462</v>
      </c>
      <c r="E86" s="73" t="s">
        <v>310</v>
      </c>
      <c r="F86" s="85" t="s">
        <v>2</v>
      </c>
      <c r="G86" s="120"/>
      <c r="H86" s="119">
        <v>25</v>
      </c>
      <c r="I86" s="88"/>
      <c r="J86" s="88"/>
      <c r="K86" s="88"/>
      <c r="L86" s="88"/>
      <c r="M86" s="88"/>
      <c r="N86" s="88"/>
      <c r="O86" s="88"/>
      <c r="P86" s="142"/>
      <c r="Q86" s="88"/>
      <c r="R86" s="88"/>
      <c r="S86" s="88"/>
      <c r="T86" s="88"/>
      <c r="U86" s="88"/>
      <c r="V86" s="88"/>
      <c r="W86" s="88"/>
      <c r="X86" s="88"/>
      <c r="Y86" s="88"/>
      <c r="Z86" s="120"/>
      <c r="AA86" s="119">
        <v>25</v>
      </c>
      <c r="AB86" s="88">
        <v>22</v>
      </c>
      <c r="AC86" s="88"/>
      <c r="AD86" s="88"/>
      <c r="AE86" s="88"/>
      <c r="AF86" s="116"/>
      <c r="AG86" s="116"/>
      <c r="AH86" s="88"/>
      <c r="AI86" s="88"/>
      <c r="AJ86" s="88"/>
      <c r="AK86" s="88">
        <v>23</v>
      </c>
      <c r="AL86" s="74"/>
      <c r="AM86" s="74"/>
      <c r="AN86" s="89"/>
      <c r="AO86" s="90"/>
    </row>
    <row r="87" spans="1:41" ht="30" customHeight="1">
      <c r="A87" s="71" t="s">
        <v>524</v>
      </c>
      <c r="B87" s="81" t="s">
        <v>71</v>
      </c>
      <c r="C87" s="83" t="s">
        <v>320</v>
      </c>
      <c r="D87" s="83" t="s">
        <v>461</v>
      </c>
      <c r="E87" s="73" t="s">
        <v>311</v>
      </c>
      <c r="F87" s="85" t="s">
        <v>2</v>
      </c>
      <c r="G87" s="120"/>
      <c r="H87" s="119">
        <v>3</v>
      </c>
      <c r="I87" s="88"/>
      <c r="J87" s="88"/>
      <c r="K87" s="88"/>
      <c r="L87" s="88"/>
      <c r="M87" s="88"/>
      <c r="N87" s="88">
        <v>19</v>
      </c>
      <c r="O87" s="88">
        <v>329.89</v>
      </c>
      <c r="P87" s="142">
        <v>6267.91</v>
      </c>
      <c r="Q87" s="88"/>
      <c r="R87" s="88"/>
      <c r="S87" s="88"/>
      <c r="T87" s="88"/>
      <c r="U87" s="88"/>
      <c r="V87" s="88"/>
      <c r="W87" s="88"/>
      <c r="X87" s="88"/>
      <c r="Y87" s="88"/>
      <c r="Z87" s="120"/>
      <c r="AA87" s="119">
        <v>22</v>
      </c>
      <c r="AB87" s="88">
        <v>22</v>
      </c>
      <c r="AC87" s="88"/>
      <c r="AD87" s="88"/>
      <c r="AE87" s="88"/>
      <c r="AF87" s="116"/>
      <c r="AG87" s="116"/>
      <c r="AH87" s="88"/>
      <c r="AI87" s="88"/>
      <c r="AJ87" s="88">
        <v>6</v>
      </c>
      <c r="AK87" s="88">
        <v>16</v>
      </c>
      <c r="AL87" s="74"/>
      <c r="AM87" s="74"/>
      <c r="AN87" s="89"/>
      <c r="AO87" s="90"/>
    </row>
    <row r="88" spans="1:41" ht="30" customHeight="1">
      <c r="A88" s="71" t="s">
        <v>524</v>
      </c>
      <c r="B88" s="81"/>
      <c r="C88" s="83" t="s">
        <v>320</v>
      </c>
      <c r="D88" s="83" t="s">
        <v>462</v>
      </c>
      <c r="E88" s="73" t="s">
        <v>311</v>
      </c>
      <c r="F88" s="85" t="s">
        <v>2</v>
      </c>
      <c r="G88" s="120"/>
      <c r="H88" s="119">
        <v>3</v>
      </c>
      <c r="I88" s="88"/>
      <c r="J88" s="88"/>
      <c r="K88" s="88"/>
      <c r="L88" s="88"/>
      <c r="M88" s="88"/>
      <c r="N88" s="88">
        <v>19</v>
      </c>
      <c r="O88" s="88">
        <v>329.89</v>
      </c>
      <c r="P88" s="142">
        <v>6267.91</v>
      </c>
      <c r="Q88" s="88"/>
      <c r="R88" s="88"/>
      <c r="S88" s="88"/>
      <c r="T88" s="88"/>
      <c r="U88" s="88"/>
      <c r="V88" s="88"/>
      <c r="W88" s="88"/>
      <c r="X88" s="88"/>
      <c r="Y88" s="88"/>
      <c r="Z88" s="120"/>
      <c r="AA88" s="119">
        <v>22</v>
      </c>
      <c r="AB88" s="88">
        <v>22</v>
      </c>
      <c r="AC88" s="88"/>
      <c r="AD88" s="88"/>
      <c r="AE88" s="88"/>
      <c r="AF88" s="116"/>
      <c r="AG88" s="116"/>
      <c r="AH88" s="88"/>
      <c r="AI88" s="88"/>
      <c r="AJ88" s="88">
        <v>6</v>
      </c>
      <c r="AK88" s="88">
        <v>16</v>
      </c>
      <c r="AL88" s="74"/>
      <c r="AM88" s="74"/>
      <c r="AN88" s="89"/>
      <c r="AO88" s="90"/>
    </row>
    <row r="89" spans="1:41" ht="30" customHeight="1">
      <c r="A89" s="71" t="s">
        <v>524</v>
      </c>
      <c r="B89" s="81" t="s">
        <v>72</v>
      </c>
      <c r="C89" s="83" t="s">
        <v>320</v>
      </c>
      <c r="D89" s="83" t="s">
        <v>461</v>
      </c>
      <c r="E89" s="73" t="s">
        <v>312</v>
      </c>
      <c r="F89" s="85" t="s">
        <v>2</v>
      </c>
      <c r="G89" s="120">
        <v>18</v>
      </c>
      <c r="H89" s="119"/>
      <c r="I89" s="88"/>
      <c r="J89" s="88"/>
      <c r="K89" s="88"/>
      <c r="L89" s="88"/>
      <c r="M89" s="88"/>
      <c r="N89" s="88"/>
      <c r="O89" s="88"/>
      <c r="P89" s="142"/>
      <c r="Q89" s="88">
        <v>23</v>
      </c>
      <c r="R89" s="88">
        <v>329.89</v>
      </c>
      <c r="S89" s="88">
        <v>7587.47</v>
      </c>
      <c r="T89" s="88"/>
      <c r="U89" s="88"/>
      <c r="V89" s="88"/>
      <c r="W89" s="88"/>
      <c r="X89" s="88"/>
      <c r="Y89" s="88"/>
      <c r="Z89" s="120">
        <v>18</v>
      </c>
      <c r="AA89" s="119">
        <v>23</v>
      </c>
      <c r="AB89" s="88">
        <v>18</v>
      </c>
      <c r="AC89" s="88"/>
      <c r="AD89" s="88"/>
      <c r="AE89" s="88"/>
      <c r="AF89" s="88"/>
      <c r="AG89" s="88"/>
      <c r="AH89" s="88"/>
      <c r="AI89" s="88"/>
      <c r="AJ89" s="88"/>
      <c r="AK89" s="88">
        <v>22</v>
      </c>
      <c r="AL89" s="74"/>
      <c r="AM89" s="74">
        <v>22</v>
      </c>
      <c r="AN89" s="116">
        <v>329.89</v>
      </c>
      <c r="AO89" s="116">
        <f t="shared" ref="AO89:AO90" si="7">AM89*AN89</f>
        <v>7257.58</v>
      </c>
    </row>
    <row r="90" spans="1:41" ht="30" customHeight="1">
      <c r="A90" s="71" t="s">
        <v>524</v>
      </c>
      <c r="B90" s="81"/>
      <c r="C90" s="83" t="s">
        <v>320</v>
      </c>
      <c r="D90" s="83" t="s">
        <v>462</v>
      </c>
      <c r="E90" s="73"/>
      <c r="F90" s="85" t="s">
        <v>2</v>
      </c>
      <c r="G90" s="120">
        <v>18</v>
      </c>
      <c r="H90" s="119"/>
      <c r="I90" s="88"/>
      <c r="J90" s="88"/>
      <c r="K90" s="88"/>
      <c r="L90" s="88"/>
      <c r="M90" s="88"/>
      <c r="N90" s="88"/>
      <c r="O90" s="88"/>
      <c r="P90" s="142"/>
      <c r="Q90" s="88">
        <v>23</v>
      </c>
      <c r="R90" s="88">
        <v>329.89</v>
      </c>
      <c r="S90" s="88">
        <v>7587.47</v>
      </c>
      <c r="T90" s="88"/>
      <c r="U90" s="88"/>
      <c r="V90" s="88"/>
      <c r="W90" s="88"/>
      <c r="X90" s="88"/>
      <c r="Y90" s="88"/>
      <c r="Z90" s="120">
        <v>18</v>
      </c>
      <c r="AA90" s="119">
        <v>23</v>
      </c>
      <c r="AB90" s="88">
        <v>18</v>
      </c>
      <c r="AC90" s="88"/>
      <c r="AD90" s="88"/>
      <c r="AE90" s="88"/>
      <c r="AF90" s="88"/>
      <c r="AG90" s="88"/>
      <c r="AH90" s="88"/>
      <c r="AI90" s="88"/>
      <c r="AJ90" s="88"/>
      <c r="AK90" s="88">
        <v>22</v>
      </c>
      <c r="AL90" s="74"/>
      <c r="AM90" s="74">
        <v>22</v>
      </c>
      <c r="AN90" s="116">
        <v>329.89</v>
      </c>
      <c r="AO90" s="116">
        <f t="shared" si="7"/>
        <v>7257.58</v>
      </c>
    </row>
    <row r="91" spans="1:41" ht="30" customHeight="1">
      <c r="A91" s="71" t="s">
        <v>524</v>
      </c>
      <c r="B91" s="81" t="s">
        <v>73</v>
      </c>
      <c r="C91" s="83" t="s">
        <v>320</v>
      </c>
      <c r="D91" s="83" t="s">
        <v>461</v>
      </c>
      <c r="E91" s="73" t="s">
        <v>313</v>
      </c>
      <c r="F91" s="85" t="s">
        <v>2</v>
      </c>
      <c r="G91" s="120">
        <v>25</v>
      </c>
      <c r="H91" s="119"/>
      <c r="I91" s="88"/>
      <c r="J91" s="88"/>
      <c r="K91" s="88"/>
      <c r="L91" s="88"/>
      <c r="M91" s="88"/>
      <c r="N91" s="88"/>
      <c r="O91" s="88"/>
      <c r="P91" s="142"/>
      <c r="Q91" s="88"/>
      <c r="R91" s="88"/>
      <c r="S91" s="88"/>
      <c r="T91" s="88"/>
      <c r="U91" s="88"/>
      <c r="V91" s="88"/>
      <c r="W91" s="88"/>
      <c r="X91" s="88"/>
      <c r="Y91" s="88"/>
      <c r="Z91" s="120">
        <v>25</v>
      </c>
      <c r="AA91" s="119"/>
      <c r="AB91" s="88">
        <v>25</v>
      </c>
      <c r="AC91" s="88"/>
      <c r="AD91" s="88"/>
      <c r="AE91" s="88"/>
      <c r="AF91" s="88"/>
      <c r="AG91" s="88"/>
      <c r="AH91" s="88"/>
      <c r="AI91" s="88"/>
      <c r="AJ91" s="88"/>
      <c r="AK91" s="88">
        <v>18</v>
      </c>
      <c r="AL91" s="74"/>
      <c r="AM91" s="74"/>
      <c r="AN91" s="89"/>
      <c r="AO91" s="90"/>
    </row>
    <row r="92" spans="1:41" ht="30" customHeight="1">
      <c r="A92" s="71" t="s">
        <v>524</v>
      </c>
      <c r="B92" s="81"/>
      <c r="C92" s="83" t="s">
        <v>320</v>
      </c>
      <c r="D92" s="83" t="s">
        <v>462</v>
      </c>
      <c r="E92" s="73"/>
      <c r="F92" s="85" t="s">
        <v>2</v>
      </c>
      <c r="G92" s="120">
        <v>25</v>
      </c>
      <c r="H92" s="119"/>
      <c r="I92" s="88"/>
      <c r="J92" s="88"/>
      <c r="K92" s="88"/>
      <c r="L92" s="88"/>
      <c r="M92" s="88"/>
      <c r="N92" s="88"/>
      <c r="O92" s="88"/>
      <c r="P92" s="142"/>
      <c r="Q92" s="88"/>
      <c r="R92" s="88"/>
      <c r="S92" s="88"/>
      <c r="T92" s="88"/>
      <c r="U92" s="88"/>
      <c r="V92" s="88"/>
      <c r="W92" s="88"/>
      <c r="X92" s="88"/>
      <c r="Y92" s="88"/>
      <c r="Z92" s="120">
        <v>25</v>
      </c>
      <c r="AA92" s="119"/>
      <c r="AB92" s="88">
        <v>25</v>
      </c>
      <c r="AC92" s="88"/>
      <c r="AD92" s="88"/>
      <c r="AE92" s="88"/>
      <c r="AF92" s="88"/>
      <c r="AG92" s="88"/>
      <c r="AH92" s="88"/>
      <c r="AI92" s="88"/>
      <c r="AJ92" s="88"/>
      <c r="AK92" s="88">
        <v>18</v>
      </c>
      <c r="AL92" s="74"/>
      <c r="AM92" s="74"/>
      <c r="AN92" s="89"/>
      <c r="AO92" s="90"/>
    </row>
    <row r="93" spans="1:41" ht="31.5">
      <c r="A93" s="71"/>
      <c r="B93" s="81" t="s">
        <v>322</v>
      </c>
      <c r="C93" s="83" t="s">
        <v>137</v>
      </c>
      <c r="D93" s="83" t="s">
        <v>282</v>
      </c>
      <c r="E93" s="73" t="s">
        <v>309</v>
      </c>
      <c r="F93" s="84" t="s">
        <v>275</v>
      </c>
      <c r="G93" s="88"/>
      <c r="H93" s="88"/>
      <c r="I93" s="88"/>
      <c r="J93" s="88"/>
      <c r="K93" s="88"/>
      <c r="L93" s="88"/>
      <c r="M93" s="88"/>
      <c r="N93" s="88"/>
      <c r="O93" s="88"/>
      <c r="P93" s="142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74"/>
      <c r="AM93" s="74"/>
      <c r="AN93" s="89"/>
      <c r="AO93" s="90"/>
    </row>
    <row r="94" spans="1:41" ht="32.25" thickBot="1">
      <c r="A94" s="71" t="s">
        <v>524</v>
      </c>
      <c r="B94" s="81" t="s">
        <v>74</v>
      </c>
      <c r="C94" s="83" t="s">
        <v>137</v>
      </c>
      <c r="D94" s="83" t="s">
        <v>282</v>
      </c>
      <c r="E94" s="73" t="s">
        <v>310</v>
      </c>
      <c r="F94" s="84" t="s">
        <v>275</v>
      </c>
      <c r="G94" s="88"/>
      <c r="H94" s="88"/>
      <c r="I94" s="88"/>
      <c r="J94" s="88"/>
      <c r="K94" s="88"/>
      <c r="L94" s="88"/>
      <c r="M94" s="88"/>
      <c r="N94" s="88"/>
      <c r="O94" s="88"/>
      <c r="P94" s="142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74"/>
      <c r="AM94" s="74"/>
      <c r="AN94" s="89"/>
      <c r="AO94" s="90"/>
    </row>
    <row r="95" spans="1:41" ht="32.25" thickBot="1">
      <c r="A95" s="71" t="s">
        <v>524</v>
      </c>
      <c r="B95" s="81" t="s">
        <v>75</v>
      </c>
      <c r="C95" s="83" t="s">
        <v>137</v>
      </c>
      <c r="D95" s="83" t="s">
        <v>282</v>
      </c>
      <c r="E95" s="73" t="s">
        <v>311</v>
      </c>
      <c r="F95" s="84" t="s">
        <v>275</v>
      </c>
      <c r="G95" s="88"/>
      <c r="H95" s="88"/>
      <c r="I95" s="88"/>
      <c r="J95" s="88"/>
      <c r="K95" s="88"/>
      <c r="L95" s="88"/>
      <c r="M95" s="88"/>
      <c r="N95" s="88"/>
      <c r="O95" s="88"/>
      <c r="P95" s="142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74"/>
      <c r="AM95" s="74"/>
      <c r="AN95" s="89"/>
      <c r="AO95" s="90"/>
    </row>
    <row r="96" spans="1:41" ht="31.5">
      <c r="A96" s="71" t="s">
        <v>524</v>
      </c>
      <c r="B96" s="81" t="s">
        <v>76</v>
      </c>
      <c r="C96" s="83" t="s">
        <v>137</v>
      </c>
      <c r="D96" s="83" t="s">
        <v>282</v>
      </c>
      <c r="E96" s="73" t="s">
        <v>312</v>
      </c>
      <c r="F96" s="84" t="s">
        <v>275</v>
      </c>
      <c r="G96" s="88"/>
      <c r="H96" s="88"/>
      <c r="I96" s="88"/>
      <c r="J96" s="88"/>
      <c r="K96" s="88"/>
      <c r="L96" s="88"/>
      <c r="M96" s="88"/>
      <c r="N96" s="88"/>
      <c r="O96" s="88"/>
      <c r="P96" s="142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74"/>
      <c r="AM96" s="74"/>
      <c r="AN96" s="89"/>
      <c r="AO96" s="90"/>
    </row>
    <row r="97" spans="1:179" s="162" customFormat="1" ht="31.5">
      <c r="A97" s="146" t="s">
        <v>524</v>
      </c>
      <c r="B97" s="146" t="s">
        <v>527</v>
      </c>
      <c r="C97" s="146" t="s">
        <v>528</v>
      </c>
      <c r="D97" s="146" t="s">
        <v>529</v>
      </c>
      <c r="E97" s="146">
        <v>5</v>
      </c>
      <c r="F97" s="147" t="s">
        <v>275</v>
      </c>
      <c r="G97" s="88"/>
      <c r="H97" s="88"/>
      <c r="I97" s="88"/>
      <c r="J97" s="88"/>
      <c r="K97" s="88"/>
      <c r="L97" s="88"/>
      <c r="M97" s="88"/>
      <c r="N97" s="88"/>
      <c r="O97" s="88"/>
      <c r="P97" s="142"/>
      <c r="Q97" s="88">
        <v>15</v>
      </c>
      <c r="R97" s="88">
        <v>266</v>
      </c>
      <c r="S97" s="88">
        <v>3990</v>
      </c>
      <c r="T97" s="88"/>
      <c r="U97" s="88"/>
      <c r="V97" s="88"/>
      <c r="W97" s="88"/>
      <c r="X97" s="88"/>
      <c r="Y97" s="88"/>
      <c r="Z97" s="88"/>
      <c r="AA97" s="88">
        <v>15</v>
      </c>
      <c r="AB97" s="88">
        <v>15</v>
      </c>
      <c r="AC97" s="88"/>
      <c r="AD97" s="88"/>
      <c r="AE97" s="88"/>
      <c r="AF97" s="88"/>
      <c r="AG97" s="88"/>
      <c r="AH97" s="88"/>
      <c r="AI97" s="88"/>
      <c r="AJ97" s="88"/>
      <c r="AK97" s="88">
        <v>25</v>
      </c>
      <c r="AL97" s="74"/>
      <c r="AM97" s="74">
        <v>10</v>
      </c>
      <c r="AN97" s="89">
        <v>266</v>
      </c>
      <c r="AO97" s="90">
        <v>2660</v>
      </c>
      <c r="AP97" s="160"/>
      <c r="AQ97" s="161"/>
      <c r="AR97" s="160"/>
      <c r="AS97" s="161"/>
      <c r="AT97" s="160"/>
      <c r="AU97" s="161">
        <f t="shared" ref="AU97:AU104" si="8">AT97*$W97</f>
        <v>0</v>
      </c>
      <c r="AV97" s="160"/>
      <c r="AW97" s="161">
        <f t="shared" ref="AW97:AW104" si="9">AV97*$W97</f>
        <v>0</v>
      </c>
      <c r="AX97" s="160"/>
      <c r="AY97" s="161">
        <f t="shared" ref="AY97:AY104" si="10">AX97*$W97</f>
        <v>0</v>
      </c>
      <c r="AZ97" s="160"/>
      <c r="BA97" s="161">
        <f t="shared" ref="BA97:BA104" si="11">AZ97*$W97</f>
        <v>0</v>
      </c>
      <c r="BB97" s="160"/>
      <c r="BC97" s="161">
        <f t="shared" ref="BC97:BC104" si="12">BB97*$W97</f>
        <v>0</v>
      </c>
      <c r="BD97" s="160"/>
      <c r="BE97" s="161">
        <f t="shared" ref="BE97:BE104" si="13">BD97*$W97</f>
        <v>0</v>
      </c>
      <c r="BF97" s="160"/>
      <c r="BG97" s="161">
        <f t="shared" ref="BG97:BG104" si="14">BF97*$W97</f>
        <v>0</v>
      </c>
      <c r="BH97" s="160"/>
      <c r="BI97" s="161">
        <f t="shared" ref="BI97:BI104" si="15">BH97*$W97</f>
        <v>0</v>
      </c>
      <c r="BJ97" s="160"/>
      <c r="BK97" s="161">
        <f t="shared" ref="BK97:BK104" si="16">BJ97*$W97</f>
        <v>0</v>
      </c>
      <c r="BL97" s="160"/>
      <c r="BM97" s="161">
        <f t="shared" ref="BM97:BM104" si="17">BL97*$W97</f>
        <v>0</v>
      </c>
      <c r="BN97" s="160"/>
      <c r="BO97" s="161">
        <f t="shared" ref="BO97:BO104" si="18">BN97*$W97</f>
        <v>0</v>
      </c>
      <c r="BP97" s="160"/>
      <c r="BQ97" s="161">
        <f t="shared" ref="BQ97:BQ104" si="19">BP97*$W97</f>
        <v>0</v>
      </c>
      <c r="BR97" s="160"/>
      <c r="BS97" s="161">
        <f t="shared" ref="BS97:BS104" si="20">BR97*$W97</f>
        <v>0</v>
      </c>
      <c r="BT97" s="160"/>
      <c r="BU97" s="161">
        <f t="shared" ref="BU97:BU104" si="21">BT97*$W97</f>
        <v>0</v>
      </c>
      <c r="BV97" s="160"/>
      <c r="BW97" s="161">
        <f t="shared" ref="BW97:BW104" si="22">BV97*$W97</f>
        <v>0</v>
      </c>
      <c r="BX97" s="160"/>
      <c r="BY97" s="161">
        <f t="shared" ref="BY97:BY104" si="23">BX97*$W97</f>
        <v>0</v>
      </c>
      <c r="BZ97" s="160"/>
      <c r="CA97" s="161">
        <f t="shared" ref="CA97:CA104" si="24">BZ97*$W97</f>
        <v>0</v>
      </c>
      <c r="CB97" s="160"/>
      <c r="CC97" s="161">
        <f t="shared" ref="CC97:CC104" si="25">CB97*$W97</f>
        <v>0</v>
      </c>
      <c r="CD97" s="160"/>
      <c r="CE97" s="161">
        <f t="shared" ref="CE97:CE104" si="26">CD97*$W97</f>
        <v>0</v>
      </c>
      <c r="CF97" s="160"/>
      <c r="CG97" s="161">
        <f t="shared" ref="CG97:CG104" si="27">CF97*$W97</f>
        <v>0</v>
      </c>
      <c r="CH97" s="160"/>
      <c r="CI97" s="161">
        <f t="shared" ref="CI97:CI104" si="28">CH97*$W97</f>
        <v>0</v>
      </c>
      <c r="CJ97" s="160"/>
      <c r="CK97" s="161">
        <f t="shared" ref="CK97:CK104" si="29">CJ97*$W97</f>
        <v>0</v>
      </c>
      <c r="CL97" s="160"/>
      <c r="CM97" s="161">
        <f t="shared" ref="CM97:CM104" si="30">CL97*$W97</f>
        <v>0</v>
      </c>
      <c r="CN97" s="160"/>
      <c r="CO97" s="161">
        <f t="shared" ref="CO97:CO104" si="31">CN97*$W97</f>
        <v>0</v>
      </c>
      <c r="CP97" s="160"/>
      <c r="CQ97" s="161">
        <f t="shared" ref="CQ97:CQ104" si="32">CP97*$W97</f>
        <v>0</v>
      </c>
      <c r="CR97" s="160"/>
      <c r="CS97" s="161">
        <f t="shared" ref="CS97:CS104" si="33">CR97*$W97</f>
        <v>0</v>
      </c>
      <c r="CT97" s="160"/>
      <c r="CU97" s="161">
        <f t="shared" ref="CU97:CU104" si="34">CT97*$W97</f>
        <v>0</v>
      </c>
      <c r="CV97" s="160"/>
      <c r="CW97" s="161">
        <f t="shared" ref="CW97:CW104" si="35">CV97*$W97</f>
        <v>0</v>
      </c>
      <c r="CX97" s="160"/>
      <c r="CY97" s="161">
        <f t="shared" ref="CY97:CY104" si="36">CX97*$W97</f>
        <v>0</v>
      </c>
      <c r="CZ97" s="160"/>
      <c r="DA97" s="161">
        <f t="shared" ref="DA97:DA104" si="37">CZ97*$W97</f>
        <v>0</v>
      </c>
      <c r="DB97" s="160"/>
      <c r="DC97" s="161">
        <f t="shared" ref="DC97:DC104" si="38">DB97*$W97</f>
        <v>0</v>
      </c>
      <c r="DD97" s="160"/>
      <c r="DE97" s="161">
        <f t="shared" ref="DE97:DE104" si="39">DD97*$W97</f>
        <v>0</v>
      </c>
      <c r="DF97" s="160"/>
      <c r="DG97" s="161">
        <f t="shared" ref="DG97:DG104" si="40">DF97*$W97</f>
        <v>0</v>
      </c>
      <c r="DH97" s="160"/>
      <c r="DI97" s="161">
        <f t="shared" ref="DI97:DI104" si="41">DH97*$W97</f>
        <v>0</v>
      </c>
      <c r="DJ97" s="160"/>
      <c r="DK97" s="161">
        <f t="shared" ref="DK97:DK104" si="42">DJ97*$W97</f>
        <v>0</v>
      </c>
      <c r="DL97" s="160"/>
      <c r="DM97" s="161">
        <f t="shared" ref="DM97:DM104" si="43">DL97*$W97</f>
        <v>0</v>
      </c>
      <c r="DN97" s="160"/>
      <c r="DO97" s="161">
        <f t="shared" ref="DO97:DO104" si="44">DN97*$W97</f>
        <v>0</v>
      </c>
      <c r="DP97" s="160"/>
      <c r="DQ97" s="161">
        <f t="shared" ref="DQ97:DQ104" si="45">DP97*$W97</f>
        <v>0</v>
      </c>
      <c r="DR97" s="160"/>
      <c r="DS97" s="161">
        <f t="shared" ref="DS97:DS104" si="46">DR97*$W97</f>
        <v>0</v>
      </c>
      <c r="DT97" s="160"/>
      <c r="DU97" s="161">
        <f t="shared" ref="DU97:DU104" si="47">DT97*$W97</f>
        <v>0</v>
      </c>
      <c r="DV97" s="160"/>
      <c r="DW97" s="161">
        <f t="shared" ref="DW97:DW104" si="48">DV97*$W97</f>
        <v>0</v>
      </c>
      <c r="DX97" s="160"/>
      <c r="DY97" s="161">
        <f t="shared" ref="DY97:DY104" si="49">DX97*$W97</f>
        <v>0</v>
      </c>
      <c r="DZ97" s="160"/>
      <c r="EA97" s="161">
        <f t="shared" ref="EA97:EA104" si="50">DZ97*$W97</f>
        <v>0</v>
      </c>
      <c r="EB97" s="160"/>
      <c r="EC97" s="161">
        <f t="shared" ref="EC97:EC104" si="51">EB97*$W97</f>
        <v>0</v>
      </c>
      <c r="ED97" s="160"/>
      <c r="EE97" s="161">
        <f t="shared" ref="EE97:EE104" si="52">ED97*$W97</f>
        <v>0</v>
      </c>
      <c r="EF97" s="160"/>
      <c r="EG97" s="161">
        <f t="shared" ref="EG97:EG104" si="53">EF97*$W97</f>
        <v>0</v>
      </c>
      <c r="EH97" s="160"/>
      <c r="EI97" s="161">
        <f t="shared" ref="EI97:EI104" si="54">EH97*$W97</f>
        <v>0</v>
      </c>
      <c r="EJ97" s="160"/>
      <c r="EK97" s="161">
        <f t="shared" ref="EK97:EK104" si="55">EJ97*$W97</f>
        <v>0</v>
      </c>
      <c r="EL97" s="160"/>
      <c r="EM97" s="161">
        <f t="shared" ref="EM97:EM104" si="56">EL97*$W97</f>
        <v>0</v>
      </c>
      <c r="EN97" s="160"/>
      <c r="EO97" s="161">
        <f t="shared" ref="EO97:EO104" si="57">EN97*$W97</f>
        <v>0</v>
      </c>
      <c r="EP97" s="160"/>
      <c r="EQ97" s="161">
        <f t="shared" ref="EQ97:EQ104" si="58">EP97*$W97</f>
        <v>0</v>
      </c>
      <c r="ER97" s="160"/>
      <c r="ES97" s="161">
        <f t="shared" ref="ES97:ES104" si="59">ER97*$W97</f>
        <v>0</v>
      </c>
      <c r="ET97" s="160"/>
      <c r="EU97" s="161">
        <f t="shared" ref="EU97:EU104" si="60">ET97*$W97</f>
        <v>0</v>
      </c>
      <c r="EV97" s="160"/>
      <c r="EW97" s="161">
        <f t="shared" ref="EW97:EW104" si="61">EV97*$W97</f>
        <v>0</v>
      </c>
      <c r="EX97" s="160"/>
      <c r="EY97" s="161">
        <f t="shared" ref="EY97:FM104" si="62">EX97*$W97</f>
        <v>0</v>
      </c>
      <c r="EZ97" s="160"/>
      <c r="FA97" s="161">
        <f t="shared" si="62"/>
        <v>0</v>
      </c>
      <c r="FB97" s="160"/>
      <c r="FC97" s="161">
        <f t="shared" si="62"/>
        <v>0</v>
      </c>
      <c r="FD97" s="160"/>
      <c r="FE97" s="161">
        <f t="shared" si="62"/>
        <v>0</v>
      </c>
      <c r="FF97" s="160"/>
      <c r="FG97" s="161">
        <f t="shared" si="62"/>
        <v>0</v>
      </c>
      <c r="FH97" s="160"/>
      <c r="FI97" s="161">
        <f t="shared" si="62"/>
        <v>0</v>
      </c>
      <c r="FJ97" s="160"/>
      <c r="FK97" s="161">
        <f t="shared" si="62"/>
        <v>0</v>
      </c>
      <c r="FL97" s="160"/>
      <c r="FM97" s="161">
        <f t="shared" si="62"/>
        <v>0</v>
      </c>
      <c r="FN97" s="160"/>
      <c r="FO97" s="161">
        <f t="shared" ref="FO97:FW104" si="63">FN97*$W97</f>
        <v>0</v>
      </c>
      <c r="FP97" s="160"/>
      <c r="FQ97" s="161">
        <f t="shared" si="63"/>
        <v>0</v>
      </c>
      <c r="FR97" s="160"/>
      <c r="FS97" s="161">
        <f t="shared" si="63"/>
        <v>0</v>
      </c>
      <c r="FT97" s="160"/>
      <c r="FU97" s="161">
        <f t="shared" si="63"/>
        <v>0</v>
      </c>
      <c r="FV97" s="160"/>
      <c r="FW97" s="161">
        <f t="shared" si="63"/>
        <v>0</v>
      </c>
    </row>
    <row r="98" spans="1:179" s="162" customFormat="1" ht="31.5">
      <c r="A98" s="146" t="s">
        <v>524</v>
      </c>
      <c r="B98" s="146" t="s">
        <v>527</v>
      </c>
      <c r="C98" s="146" t="s">
        <v>528</v>
      </c>
      <c r="D98" s="146" t="s">
        <v>529</v>
      </c>
      <c r="E98" s="146">
        <v>5</v>
      </c>
      <c r="F98" s="147" t="s">
        <v>275</v>
      </c>
      <c r="G98" s="88"/>
      <c r="H98" s="88"/>
      <c r="I98" s="88"/>
      <c r="J98" s="88"/>
      <c r="K98" s="88"/>
      <c r="L98" s="88"/>
      <c r="M98" s="88"/>
      <c r="N98" s="88"/>
      <c r="O98" s="88"/>
      <c r="P98" s="142"/>
      <c r="Q98" s="88">
        <v>15</v>
      </c>
      <c r="R98" s="88">
        <v>266</v>
      </c>
      <c r="S98" s="88">
        <v>3990</v>
      </c>
      <c r="T98" s="88"/>
      <c r="U98" s="88"/>
      <c r="V98" s="88"/>
      <c r="W98" s="88"/>
      <c r="X98" s="88"/>
      <c r="Y98" s="88"/>
      <c r="Z98" s="88"/>
      <c r="AA98" s="88">
        <v>15</v>
      </c>
      <c r="AB98" s="88">
        <v>15</v>
      </c>
      <c r="AC98" s="88"/>
      <c r="AD98" s="88"/>
      <c r="AE98" s="88"/>
      <c r="AF98" s="88"/>
      <c r="AG98" s="88"/>
      <c r="AH98" s="88"/>
      <c r="AI98" s="88"/>
      <c r="AJ98" s="88"/>
      <c r="AK98" s="88">
        <v>25</v>
      </c>
      <c r="AL98" s="74"/>
      <c r="AM98" s="74">
        <v>10</v>
      </c>
      <c r="AN98" s="89">
        <v>266</v>
      </c>
      <c r="AO98" s="90">
        <v>2660</v>
      </c>
      <c r="AP98" s="160"/>
      <c r="AQ98" s="161"/>
      <c r="AR98" s="160"/>
      <c r="AS98" s="161"/>
      <c r="AT98" s="160"/>
      <c r="AU98" s="161">
        <f t="shared" si="8"/>
        <v>0</v>
      </c>
      <c r="AV98" s="160"/>
      <c r="AW98" s="161">
        <f t="shared" si="9"/>
        <v>0</v>
      </c>
      <c r="AX98" s="160"/>
      <c r="AY98" s="161">
        <f t="shared" si="10"/>
        <v>0</v>
      </c>
      <c r="AZ98" s="160"/>
      <c r="BA98" s="161">
        <f t="shared" si="11"/>
        <v>0</v>
      </c>
      <c r="BB98" s="160"/>
      <c r="BC98" s="161">
        <f t="shared" si="12"/>
        <v>0</v>
      </c>
      <c r="BD98" s="160"/>
      <c r="BE98" s="161">
        <f t="shared" si="13"/>
        <v>0</v>
      </c>
      <c r="BF98" s="160"/>
      <c r="BG98" s="161">
        <f t="shared" si="14"/>
        <v>0</v>
      </c>
      <c r="BH98" s="160"/>
      <c r="BI98" s="161">
        <f t="shared" si="15"/>
        <v>0</v>
      </c>
      <c r="BJ98" s="160"/>
      <c r="BK98" s="161">
        <f t="shared" si="16"/>
        <v>0</v>
      </c>
      <c r="BL98" s="160"/>
      <c r="BM98" s="161">
        <f t="shared" si="17"/>
        <v>0</v>
      </c>
      <c r="BN98" s="160"/>
      <c r="BO98" s="161">
        <f t="shared" si="18"/>
        <v>0</v>
      </c>
      <c r="BP98" s="160"/>
      <c r="BQ98" s="161">
        <f t="shared" si="19"/>
        <v>0</v>
      </c>
      <c r="BR98" s="160"/>
      <c r="BS98" s="161">
        <f t="shared" si="20"/>
        <v>0</v>
      </c>
      <c r="BT98" s="160"/>
      <c r="BU98" s="161">
        <f t="shared" si="21"/>
        <v>0</v>
      </c>
      <c r="BV98" s="160"/>
      <c r="BW98" s="161">
        <f t="shared" si="22"/>
        <v>0</v>
      </c>
      <c r="BX98" s="160"/>
      <c r="BY98" s="161">
        <f t="shared" si="23"/>
        <v>0</v>
      </c>
      <c r="BZ98" s="160"/>
      <c r="CA98" s="161">
        <f t="shared" si="24"/>
        <v>0</v>
      </c>
      <c r="CB98" s="160"/>
      <c r="CC98" s="161">
        <f t="shared" si="25"/>
        <v>0</v>
      </c>
      <c r="CD98" s="160"/>
      <c r="CE98" s="161">
        <f t="shared" si="26"/>
        <v>0</v>
      </c>
      <c r="CF98" s="160"/>
      <c r="CG98" s="161">
        <f t="shared" si="27"/>
        <v>0</v>
      </c>
      <c r="CH98" s="160"/>
      <c r="CI98" s="161">
        <f t="shared" si="28"/>
        <v>0</v>
      </c>
      <c r="CJ98" s="160"/>
      <c r="CK98" s="161">
        <f t="shared" si="29"/>
        <v>0</v>
      </c>
      <c r="CL98" s="160"/>
      <c r="CM98" s="161">
        <f t="shared" si="30"/>
        <v>0</v>
      </c>
      <c r="CN98" s="160"/>
      <c r="CO98" s="161">
        <f t="shared" si="31"/>
        <v>0</v>
      </c>
      <c r="CP98" s="160"/>
      <c r="CQ98" s="161">
        <f t="shared" si="32"/>
        <v>0</v>
      </c>
      <c r="CR98" s="160"/>
      <c r="CS98" s="161">
        <f t="shared" si="33"/>
        <v>0</v>
      </c>
      <c r="CT98" s="160"/>
      <c r="CU98" s="161">
        <f t="shared" si="34"/>
        <v>0</v>
      </c>
      <c r="CV98" s="160"/>
      <c r="CW98" s="161">
        <f t="shared" si="35"/>
        <v>0</v>
      </c>
      <c r="CX98" s="160"/>
      <c r="CY98" s="161">
        <f t="shared" si="36"/>
        <v>0</v>
      </c>
      <c r="CZ98" s="160"/>
      <c r="DA98" s="161">
        <f t="shared" si="37"/>
        <v>0</v>
      </c>
      <c r="DB98" s="160"/>
      <c r="DC98" s="161">
        <f t="shared" si="38"/>
        <v>0</v>
      </c>
      <c r="DD98" s="160"/>
      <c r="DE98" s="161">
        <f t="shared" si="39"/>
        <v>0</v>
      </c>
      <c r="DF98" s="160"/>
      <c r="DG98" s="161">
        <f t="shared" si="40"/>
        <v>0</v>
      </c>
      <c r="DH98" s="160"/>
      <c r="DI98" s="161">
        <f t="shared" si="41"/>
        <v>0</v>
      </c>
      <c r="DJ98" s="160"/>
      <c r="DK98" s="161">
        <f t="shared" si="42"/>
        <v>0</v>
      </c>
      <c r="DL98" s="160"/>
      <c r="DM98" s="161">
        <f t="shared" si="43"/>
        <v>0</v>
      </c>
      <c r="DN98" s="160"/>
      <c r="DO98" s="161">
        <f t="shared" si="44"/>
        <v>0</v>
      </c>
      <c r="DP98" s="160"/>
      <c r="DQ98" s="161">
        <f t="shared" si="45"/>
        <v>0</v>
      </c>
      <c r="DR98" s="160"/>
      <c r="DS98" s="161">
        <f t="shared" si="46"/>
        <v>0</v>
      </c>
      <c r="DT98" s="160"/>
      <c r="DU98" s="161">
        <f t="shared" si="47"/>
        <v>0</v>
      </c>
      <c r="DV98" s="160"/>
      <c r="DW98" s="161">
        <f t="shared" si="48"/>
        <v>0</v>
      </c>
      <c r="DX98" s="160"/>
      <c r="DY98" s="161">
        <f t="shared" si="49"/>
        <v>0</v>
      </c>
      <c r="DZ98" s="160"/>
      <c r="EA98" s="161">
        <f t="shared" si="50"/>
        <v>0</v>
      </c>
      <c r="EB98" s="160"/>
      <c r="EC98" s="161">
        <f t="shared" si="51"/>
        <v>0</v>
      </c>
      <c r="ED98" s="160"/>
      <c r="EE98" s="161">
        <f t="shared" si="52"/>
        <v>0</v>
      </c>
      <c r="EF98" s="160"/>
      <c r="EG98" s="161">
        <f t="shared" si="53"/>
        <v>0</v>
      </c>
      <c r="EH98" s="160"/>
      <c r="EI98" s="161">
        <f t="shared" si="54"/>
        <v>0</v>
      </c>
      <c r="EJ98" s="160"/>
      <c r="EK98" s="161">
        <f t="shared" si="55"/>
        <v>0</v>
      </c>
      <c r="EL98" s="160"/>
      <c r="EM98" s="161">
        <f t="shared" si="56"/>
        <v>0</v>
      </c>
      <c r="EN98" s="160"/>
      <c r="EO98" s="161">
        <f t="shared" si="57"/>
        <v>0</v>
      </c>
      <c r="EP98" s="160"/>
      <c r="EQ98" s="161">
        <f t="shared" si="58"/>
        <v>0</v>
      </c>
      <c r="ER98" s="160"/>
      <c r="ES98" s="161">
        <f t="shared" si="59"/>
        <v>0</v>
      </c>
      <c r="ET98" s="160"/>
      <c r="EU98" s="161">
        <f t="shared" si="60"/>
        <v>0</v>
      </c>
      <c r="EV98" s="160"/>
      <c r="EW98" s="161">
        <f t="shared" si="61"/>
        <v>0</v>
      </c>
      <c r="EX98" s="160"/>
      <c r="EY98" s="161">
        <f t="shared" si="62"/>
        <v>0</v>
      </c>
      <c r="EZ98" s="160"/>
      <c r="FA98" s="161">
        <f t="shared" si="62"/>
        <v>0</v>
      </c>
      <c r="FB98" s="160"/>
      <c r="FC98" s="161">
        <f t="shared" si="62"/>
        <v>0</v>
      </c>
      <c r="FD98" s="160"/>
      <c r="FE98" s="161">
        <f t="shared" si="62"/>
        <v>0</v>
      </c>
      <c r="FF98" s="160"/>
      <c r="FG98" s="161">
        <f t="shared" si="62"/>
        <v>0</v>
      </c>
      <c r="FH98" s="160"/>
      <c r="FI98" s="161">
        <f t="shared" si="62"/>
        <v>0</v>
      </c>
      <c r="FJ98" s="160"/>
      <c r="FK98" s="161">
        <f t="shared" si="62"/>
        <v>0</v>
      </c>
      <c r="FL98" s="160"/>
      <c r="FM98" s="161">
        <f t="shared" si="62"/>
        <v>0</v>
      </c>
      <c r="FN98" s="160"/>
      <c r="FO98" s="161">
        <f t="shared" si="63"/>
        <v>0</v>
      </c>
      <c r="FP98" s="160"/>
      <c r="FQ98" s="161">
        <f t="shared" si="63"/>
        <v>0</v>
      </c>
      <c r="FR98" s="160"/>
      <c r="FS98" s="161">
        <f t="shared" si="63"/>
        <v>0</v>
      </c>
      <c r="FT98" s="160"/>
      <c r="FU98" s="161">
        <f t="shared" si="63"/>
        <v>0</v>
      </c>
      <c r="FV98" s="160"/>
      <c r="FW98" s="161">
        <f t="shared" si="63"/>
        <v>0</v>
      </c>
    </row>
    <row r="99" spans="1:179" s="162" customFormat="1" ht="31.5">
      <c r="A99" s="146" t="s">
        <v>524</v>
      </c>
      <c r="B99" s="146" t="s">
        <v>532</v>
      </c>
      <c r="C99" s="146" t="s">
        <v>528</v>
      </c>
      <c r="D99" s="146" t="s">
        <v>529</v>
      </c>
      <c r="E99" s="146">
        <v>6</v>
      </c>
      <c r="F99" s="147" t="s">
        <v>275</v>
      </c>
      <c r="G99" s="146"/>
      <c r="H99" s="88">
        <v>21</v>
      </c>
      <c r="I99" s="88"/>
      <c r="J99" s="88"/>
      <c r="K99" s="88"/>
      <c r="L99" s="88"/>
      <c r="M99" s="88"/>
      <c r="N99" s="88"/>
      <c r="O99" s="88"/>
      <c r="P99" s="142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>
        <v>21</v>
      </c>
      <c r="AB99" s="88">
        <v>23</v>
      </c>
      <c r="AC99" s="88"/>
      <c r="AD99" s="88"/>
      <c r="AE99" s="88"/>
      <c r="AF99" s="88"/>
      <c r="AG99" s="88"/>
      <c r="AH99" s="88"/>
      <c r="AI99" s="88">
        <v>2</v>
      </c>
      <c r="AJ99" s="88"/>
      <c r="AK99" s="88">
        <v>23</v>
      </c>
      <c r="AL99" s="74"/>
      <c r="AM99" s="74"/>
      <c r="AN99" s="89"/>
      <c r="AO99" s="90"/>
      <c r="AP99" s="160"/>
      <c r="AQ99" s="161"/>
      <c r="AR99" s="160"/>
      <c r="AS99" s="161"/>
      <c r="AT99" s="160"/>
      <c r="AU99" s="161"/>
      <c r="AV99" s="160"/>
      <c r="AW99" s="161"/>
      <c r="AX99" s="160"/>
      <c r="AY99" s="161"/>
      <c r="AZ99" s="160"/>
      <c r="BA99" s="161"/>
      <c r="BB99" s="160"/>
      <c r="BC99" s="161"/>
      <c r="BD99" s="160"/>
      <c r="BE99" s="161"/>
      <c r="BF99" s="160"/>
      <c r="BG99" s="161"/>
      <c r="BH99" s="160"/>
      <c r="BI99" s="161"/>
      <c r="BJ99" s="160"/>
      <c r="BK99" s="161"/>
      <c r="BL99" s="160"/>
      <c r="BM99" s="161"/>
      <c r="BN99" s="160"/>
      <c r="BO99" s="161"/>
      <c r="BP99" s="160"/>
      <c r="BQ99" s="161"/>
      <c r="BR99" s="160"/>
      <c r="BS99" s="161"/>
      <c r="BT99" s="160"/>
      <c r="BU99" s="161"/>
      <c r="BV99" s="160"/>
      <c r="BW99" s="161"/>
      <c r="BX99" s="160"/>
      <c r="BY99" s="161"/>
      <c r="BZ99" s="160"/>
      <c r="CA99" s="161"/>
      <c r="CB99" s="160"/>
      <c r="CC99" s="161"/>
      <c r="CD99" s="160"/>
      <c r="CE99" s="161"/>
      <c r="CF99" s="160"/>
      <c r="CG99" s="161"/>
      <c r="CH99" s="160"/>
      <c r="CI99" s="161"/>
      <c r="CJ99" s="160"/>
      <c r="CK99" s="161"/>
      <c r="CL99" s="160"/>
      <c r="CM99" s="161"/>
      <c r="CN99" s="160"/>
      <c r="CO99" s="161"/>
      <c r="CP99" s="160"/>
      <c r="CQ99" s="161"/>
      <c r="CR99" s="160"/>
      <c r="CS99" s="161"/>
      <c r="CT99" s="160"/>
      <c r="CU99" s="161"/>
      <c r="CV99" s="160"/>
      <c r="CW99" s="161"/>
      <c r="CX99" s="160"/>
      <c r="CY99" s="161"/>
      <c r="CZ99" s="160"/>
      <c r="DA99" s="161"/>
      <c r="DB99" s="160"/>
      <c r="DC99" s="161"/>
      <c r="DD99" s="160"/>
      <c r="DE99" s="161"/>
      <c r="DF99" s="160"/>
      <c r="DG99" s="161"/>
      <c r="DH99" s="160"/>
      <c r="DI99" s="161"/>
      <c r="DJ99" s="160"/>
      <c r="DK99" s="161"/>
      <c r="DL99" s="160"/>
      <c r="DM99" s="161"/>
      <c r="DN99" s="160"/>
      <c r="DO99" s="161"/>
      <c r="DP99" s="160"/>
      <c r="DQ99" s="161"/>
      <c r="DR99" s="160"/>
      <c r="DS99" s="161"/>
      <c r="DT99" s="160"/>
      <c r="DU99" s="161"/>
      <c r="DV99" s="160"/>
      <c r="DW99" s="161"/>
      <c r="DX99" s="160"/>
      <c r="DY99" s="161"/>
      <c r="DZ99" s="160"/>
      <c r="EA99" s="161"/>
      <c r="EB99" s="160"/>
      <c r="EC99" s="161"/>
      <c r="ED99" s="160"/>
      <c r="EE99" s="161"/>
      <c r="EF99" s="160"/>
      <c r="EG99" s="161"/>
      <c r="EH99" s="160"/>
      <c r="EI99" s="161"/>
      <c r="EJ99" s="160"/>
      <c r="EK99" s="161"/>
      <c r="EL99" s="160"/>
      <c r="EM99" s="161"/>
      <c r="EN99" s="160"/>
      <c r="EO99" s="161"/>
      <c r="EP99" s="160"/>
      <c r="EQ99" s="161"/>
      <c r="ER99" s="160"/>
      <c r="ES99" s="161"/>
      <c r="ET99" s="160"/>
      <c r="EU99" s="161"/>
      <c r="EV99" s="160"/>
      <c r="EW99" s="161"/>
      <c r="EX99" s="160"/>
      <c r="EY99" s="161"/>
      <c r="EZ99" s="160"/>
      <c r="FA99" s="161"/>
      <c r="FB99" s="160"/>
      <c r="FC99" s="161"/>
      <c r="FD99" s="160"/>
      <c r="FE99" s="161"/>
      <c r="FF99" s="160"/>
      <c r="FG99" s="161"/>
      <c r="FH99" s="160"/>
      <c r="FI99" s="161"/>
      <c r="FJ99" s="160"/>
      <c r="FK99" s="161"/>
      <c r="FL99" s="160"/>
      <c r="FM99" s="161"/>
      <c r="FN99" s="160"/>
      <c r="FO99" s="161"/>
      <c r="FP99" s="160"/>
      <c r="FQ99" s="161"/>
      <c r="FR99" s="160"/>
      <c r="FS99" s="161"/>
      <c r="FT99" s="160"/>
      <c r="FU99" s="161"/>
      <c r="FV99" s="160"/>
      <c r="FW99" s="161"/>
    </row>
    <row r="100" spans="1:179" s="162" customFormat="1" ht="31.5">
      <c r="A100" s="146" t="s">
        <v>524</v>
      </c>
      <c r="B100" s="146" t="s">
        <v>532</v>
      </c>
      <c r="C100" s="146" t="s">
        <v>528</v>
      </c>
      <c r="D100" s="146" t="s">
        <v>529</v>
      </c>
      <c r="E100" s="146">
        <v>6</v>
      </c>
      <c r="F100" s="147" t="s">
        <v>275</v>
      </c>
      <c r="G100" s="146"/>
      <c r="H100" s="88">
        <v>21</v>
      </c>
      <c r="I100" s="88"/>
      <c r="J100" s="88"/>
      <c r="K100" s="88"/>
      <c r="L100" s="88"/>
      <c r="M100" s="88"/>
      <c r="N100" s="88"/>
      <c r="O100" s="88"/>
      <c r="P100" s="142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>
        <v>21</v>
      </c>
      <c r="AB100" s="88">
        <v>23</v>
      </c>
      <c r="AC100" s="88"/>
      <c r="AD100" s="88"/>
      <c r="AE100" s="88"/>
      <c r="AF100" s="88"/>
      <c r="AG100" s="88"/>
      <c r="AH100" s="88"/>
      <c r="AI100" s="88">
        <v>2</v>
      </c>
      <c r="AJ100" s="88"/>
      <c r="AK100" s="88">
        <v>23</v>
      </c>
      <c r="AL100" s="74"/>
      <c r="AM100" s="74"/>
      <c r="AN100" s="89"/>
      <c r="AO100" s="90"/>
      <c r="AP100" s="160"/>
      <c r="AQ100" s="161"/>
      <c r="AR100" s="160"/>
      <c r="AS100" s="161"/>
      <c r="AT100" s="160"/>
      <c r="AU100" s="161"/>
      <c r="AV100" s="160"/>
      <c r="AW100" s="161"/>
      <c r="AX100" s="160"/>
      <c r="AY100" s="161"/>
      <c r="AZ100" s="160"/>
      <c r="BA100" s="161"/>
      <c r="BB100" s="160"/>
      <c r="BC100" s="161"/>
      <c r="BD100" s="160"/>
      <c r="BE100" s="161"/>
      <c r="BF100" s="160"/>
      <c r="BG100" s="161"/>
      <c r="BH100" s="160"/>
      <c r="BI100" s="161"/>
      <c r="BJ100" s="160"/>
      <c r="BK100" s="161"/>
      <c r="BL100" s="160"/>
      <c r="BM100" s="161"/>
      <c r="BN100" s="160"/>
      <c r="BO100" s="161"/>
      <c r="BP100" s="160"/>
      <c r="BQ100" s="161"/>
      <c r="BR100" s="160"/>
      <c r="BS100" s="161"/>
      <c r="BT100" s="160"/>
      <c r="BU100" s="161"/>
      <c r="BV100" s="160"/>
      <c r="BW100" s="161"/>
      <c r="BX100" s="160"/>
      <c r="BY100" s="161"/>
      <c r="BZ100" s="160"/>
      <c r="CA100" s="161"/>
      <c r="CB100" s="160"/>
      <c r="CC100" s="161"/>
      <c r="CD100" s="160"/>
      <c r="CE100" s="161"/>
      <c r="CF100" s="160"/>
      <c r="CG100" s="161"/>
      <c r="CH100" s="160"/>
      <c r="CI100" s="161"/>
      <c r="CJ100" s="160"/>
      <c r="CK100" s="161"/>
      <c r="CL100" s="160"/>
      <c r="CM100" s="161"/>
      <c r="CN100" s="160"/>
      <c r="CO100" s="161"/>
      <c r="CP100" s="160"/>
      <c r="CQ100" s="161"/>
      <c r="CR100" s="160"/>
      <c r="CS100" s="161"/>
      <c r="CT100" s="160"/>
      <c r="CU100" s="161"/>
      <c r="CV100" s="160"/>
      <c r="CW100" s="161"/>
      <c r="CX100" s="160"/>
      <c r="CY100" s="161"/>
      <c r="CZ100" s="160"/>
      <c r="DA100" s="161"/>
      <c r="DB100" s="160"/>
      <c r="DC100" s="161"/>
      <c r="DD100" s="160"/>
      <c r="DE100" s="161"/>
      <c r="DF100" s="160"/>
      <c r="DG100" s="161"/>
      <c r="DH100" s="160"/>
      <c r="DI100" s="161"/>
      <c r="DJ100" s="160"/>
      <c r="DK100" s="161"/>
      <c r="DL100" s="160"/>
      <c r="DM100" s="161"/>
      <c r="DN100" s="160"/>
      <c r="DO100" s="161"/>
      <c r="DP100" s="160"/>
      <c r="DQ100" s="161"/>
      <c r="DR100" s="160"/>
      <c r="DS100" s="161"/>
      <c r="DT100" s="160"/>
      <c r="DU100" s="161"/>
      <c r="DV100" s="160"/>
      <c r="DW100" s="161"/>
      <c r="DX100" s="160"/>
      <c r="DY100" s="161"/>
      <c r="DZ100" s="160"/>
      <c r="EA100" s="161"/>
      <c r="EB100" s="160"/>
      <c r="EC100" s="161"/>
      <c r="ED100" s="160"/>
      <c r="EE100" s="161"/>
      <c r="EF100" s="160"/>
      <c r="EG100" s="161"/>
      <c r="EH100" s="160"/>
      <c r="EI100" s="161"/>
      <c r="EJ100" s="160"/>
      <c r="EK100" s="161"/>
      <c r="EL100" s="160"/>
      <c r="EM100" s="161"/>
      <c r="EN100" s="160"/>
      <c r="EO100" s="161"/>
      <c r="EP100" s="160"/>
      <c r="EQ100" s="161"/>
      <c r="ER100" s="160"/>
      <c r="ES100" s="161"/>
      <c r="ET100" s="160"/>
      <c r="EU100" s="161"/>
      <c r="EV100" s="160"/>
      <c r="EW100" s="161"/>
      <c r="EX100" s="160"/>
      <c r="EY100" s="161"/>
      <c r="EZ100" s="160"/>
      <c r="FA100" s="161"/>
      <c r="FB100" s="160"/>
      <c r="FC100" s="161"/>
      <c r="FD100" s="160"/>
      <c r="FE100" s="161"/>
      <c r="FF100" s="160"/>
      <c r="FG100" s="161"/>
      <c r="FH100" s="160"/>
      <c r="FI100" s="161"/>
      <c r="FJ100" s="160"/>
      <c r="FK100" s="161"/>
      <c r="FL100" s="160"/>
      <c r="FM100" s="161"/>
      <c r="FN100" s="160"/>
      <c r="FO100" s="161"/>
      <c r="FP100" s="160"/>
      <c r="FQ100" s="161"/>
      <c r="FR100" s="160"/>
      <c r="FS100" s="161"/>
      <c r="FT100" s="160"/>
      <c r="FU100" s="161"/>
      <c r="FV100" s="160"/>
      <c r="FW100" s="161"/>
    </row>
    <row r="101" spans="1:179" s="162" customFormat="1" ht="31.5">
      <c r="A101" s="146" t="s">
        <v>524</v>
      </c>
      <c r="B101" s="146" t="s">
        <v>531</v>
      </c>
      <c r="C101" s="146" t="s">
        <v>528</v>
      </c>
      <c r="D101" s="146" t="s">
        <v>529</v>
      </c>
      <c r="E101" s="146">
        <v>7</v>
      </c>
      <c r="F101" s="147" t="s">
        <v>275</v>
      </c>
      <c r="G101" s="88"/>
      <c r="H101" s="88"/>
      <c r="I101" s="88"/>
      <c r="J101" s="88"/>
      <c r="K101" s="88"/>
      <c r="L101" s="88"/>
      <c r="M101" s="88"/>
      <c r="N101" s="88">
        <v>22</v>
      </c>
      <c r="O101" s="88">
        <v>403</v>
      </c>
      <c r="P101" s="142">
        <v>8866</v>
      </c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>
        <v>22</v>
      </c>
      <c r="AB101" s="88">
        <v>22</v>
      </c>
      <c r="AC101" s="88"/>
      <c r="AD101" s="88"/>
      <c r="AE101" s="88"/>
      <c r="AF101" s="88"/>
      <c r="AG101" s="88"/>
      <c r="AH101" s="88"/>
      <c r="AI101" s="88"/>
      <c r="AJ101" s="88"/>
      <c r="AK101" s="88">
        <v>22</v>
      </c>
      <c r="AL101" s="74"/>
      <c r="AM101" s="74"/>
      <c r="AN101" s="89"/>
      <c r="AO101" s="90"/>
      <c r="AP101" s="160"/>
      <c r="AQ101" s="161"/>
      <c r="AR101" s="160"/>
      <c r="AS101" s="161"/>
      <c r="AT101" s="160"/>
      <c r="AU101" s="161"/>
      <c r="AV101" s="160"/>
      <c r="AW101" s="161"/>
      <c r="AX101" s="160"/>
      <c r="AY101" s="161"/>
      <c r="AZ101" s="160"/>
      <c r="BA101" s="161"/>
      <c r="BB101" s="160"/>
      <c r="BC101" s="161"/>
      <c r="BD101" s="160"/>
      <c r="BE101" s="161"/>
      <c r="BF101" s="160"/>
      <c r="BG101" s="161"/>
      <c r="BH101" s="160"/>
      <c r="BI101" s="161"/>
      <c r="BJ101" s="160"/>
      <c r="BK101" s="161"/>
      <c r="BL101" s="160"/>
      <c r="BM101" s="161"/>
      <c r="BN101" s="160"/>
      <c r="BO101" s="161"/>
      <c r="BP101" s="160"/>
      <c r="BQ101" s="161"/>
      <c r="BR101" s="160"/>
      <c r="BS101" s="161"/>
      <c r="BT101" s="160"/>
      <c r="BU101" s="161"/>
      <c r="BV101" s="160"/>
      <c r="BW101" s="161"/>
      <c r="BX101" s="160"/>
      <c r="BY101" s="161"/>
      <c r="BZ101" s="160"/>
      <c r="CA101" s="161"/>
      <c r="CB101" s="160"/>
      <c r="CC101" s="161"/>
      <c r="CD101" s="160"/>
      <c r="CE101" s="161"/>
      <c r="CF101" s="160"/>
      <c r="CG101" s="161"/>
      <c r="CH101" s="160"/>
      <c r="CI101" s="161"/>
      <c r="CJ101" s="160"/>
      <c r="CK101" s="161"/>
      <c r="CL101" s="160"/>
      <c r="CM101" s="161"/>
      <c r="CN101" s="160"/>
      <c r="CO101" s="161"/>
      <c r="CP101" s="160"/>
      <c r="CQ101" s="161"/>
      <c r="CR101" s="160"/>
      <c r="CS101" s="161"/>
      <c r="CT101" s="160"/>
      <c r="CU101" s="161"/>
      <c r="CV101" s="160"/>
      <c r="CW101" s="161"/>
      <c r="CX101" s="160"/>
      <c r="CY101" s="161"/>
      <c r="CZ101" s="160"/>
      <c r="DA101" s="161"/>
      <c r="DB101" s="160"/>
      <c r="DC101" s="161"/>
      <c r="DD101" s="160"/>
      <c r="DE101" s="161"/>
      <c r="DF101" s="160"/>
      <c r="DG101" s="161"/>
      <c r="DH101" s="160"/>
      <c r="DI101" s="161"/>
      <c r="DJ101" s="160"/>
      <c r="DK101" s="161"/>
      <c r="DL101" s="160"/>
      <c r="DM101" s="161"/>
      <c r="DN101" s="160"/>
      <c r="DO101" s="161"/>
      <c r="DP101" s="160"/>
      <c r="DQ101" s="161"/>
      <c r="DR101" s="160"/>
      <c r="DS101" s="161"/>
      <c r="DT101" s="160"/>
      <c r="DU101" s="161"/>
      <c r="DV101" s="160"/>
      <c r="DW101" s="161"/>
      <c r="DX101" s="160"/>
      <c r="DY101" s="161"/>
      <c r="DZ101" s="160"/>
      <c r="EA101" s="161"/>
      <c r="EB101" s="160"/>
      <c r="EC101" s="161"/>
      <c r="ED101" s="160"/>
      <c r="EE101" s="161"/>
      <c r="EF101" s="160"/>
      <c r="EG101" s="161"/>
      <c r="EH101" s="160"/>
      <c r="EI101" s="161"/>
      <c r="EJ101" s="160"/>
      <c r="EK101" s="161"/>
      <c r="EL101" s="160"/>
      <c r="EM101" s="161"/>
      <c r="EN101" s="160"/>
      <c r="EO101" s="161"/>
      <c r="EP101" s="160"/>
      <c r="EQ101" s="161"/>
      <c r="ER101" s="160"/>
      <c r="ES101" s="161"/>
      <c r="ET101" s="160"/>
      <c r="EU101" s="161"/>
      <c r="EV101" s="160"/>
      <c r="EW101" s="161"/>
      <c r="EX101" s="160"/>
      <c r="EY101" s="161"/>
      <c r="EZ101" s="160"/>
      <c r="FA101" s="161"/>
      <c r="FB101" s="160"/>
      <c r="FC101" s="161"/>
      <c r="FD101" s="160"/>
      <c r="FE101" s="161"/>
      <c r="FF101" s="160"/>
      <c r="FG101" s="161"/>
      <c r="FH101" s="160"/>
      <c r="FI101" s="161"/>
      <c r="FJ101" s="160"/>
      <c r="FK101" s="161"/>
      <c r="FL101" s="160"/>
      <c r="FM101" s="161"/>
      <c r="FN101" s="160"/>
      <c r="FO101" s="161"/>
      <c r="FP101" s="160"/>
      <c r="FQ101" s="161"/>
      <c r="FR101" s="160"/>
      <c r="FS101" s="161"/>
      <c r="FT101" s="160"/>
      <c r="FU101" s="161"/>
      <c r="FV101" s="160"/>
      <c r="FW101" s="161"/>
    </row>
    <row r="102" spans="1:179" s="162" customFormat="1" ht="31.5">
      <c r="A102" s="146" t="s">
        <v>524</v>
      </c>
      <c r="B102" s="146" t="s">
        <v>531</v>
      </c>
      <c r="C102" s="146" t="s">
        <v>528</v>
      </c>
      <c r="D102" s="146" t="s">
        <v>529</v>
      </c>
      <c r="E102" s="146">
        <v>7</v>
      </c>
      <c r="F102" s="147" t="s">
        <v>275</v>
      </c>
      <c r="G102" s="88"/>
      <c r="H102" s="88"/>
      <c r="I102" s="88"/>
      <c r="J102" s="88"/>
      <c r="K102" s="88"/>
      <c r="L102" s="88"/>
      <c r="M102" s="88"/>
      <c r="N102" s="88"/>
      <c r="O102" s="88"/>
      <c r="P102" s="142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>
        <v>22</v>
      </c>
      <c r="AB102" s="88">
        <v>22</v>
      </c>
      <c r="AC102" s="88"/>
      <c r="AD102" s="88"/>
      <c r="AE102" s="88"/>
      <c r="AF102" s="88"/>
      <c r="AG102" s="88"/>
      <c r="AH102" s="88"/>
      <c r="AI102" s="88"/>
      <c r="AJ102" s="88"/>
      <c r="AK102" s="88">
        <v>22</v>
      </c>
      <c r="AL102" s="74"/>
      <c r="AM102" s="74"/>
      <c r="AN102" s="89"/>
      <c r="AO102" s="90"/>
      <c r="AP102" s="160"/>
      <c r="AQ102" s="161"/>
      <c r="AR102" s="160"/>
      <c r="AS102" s="161"/>
      <c r="AT102" s="160"/>
      <c r="AU102" s="161"/>
      <c r="AV102" s="160"/>
      <c r="AW102" s="161"/>
      <c r="AX102" s="160"/>
      <c r="AY102" s="161"/>
      <c r="AZ102" s="160"/>
      <c r="BA102" s="161"/>
      <c r="BB102" s="160"/>
      <c r="BC102" s="161"/>
      <c r="BD102" s="160"/>
      <c r="BE102" s="161"/>
      <c r="BF102" s="160"/>
      <c r="BG102" s="161"/>
      <c r="BH102" s="160"/>
      <c r="BI102" s="161"/>
      <c r="BJ102" s="160"/>
      <c r="BK102" s="161"/>
      <c r="BL102" s="160"/>
      <c r="BM102" s="161"/>
      <c r="BN102" s="160"/>
      <c r="BO102" s="161"/>
      <c r="BP102" s="160"/>
      <c r="BQ102" s="161"/>
      <c r="BR102" s="160"/>
      <c r="BS102" s="161"/>
      <c r="BT102" s="160"/>
      <c r="BU102" s="161"/>
      <c r="BV102" s="160"/>
      <c r="BW102" s="161"/>
      <c r="BX102" s="160"/>
      <c r="BY102" s="161"/>
      <c r="BZ102" s="160"/>
      <c r="CA102" s="161"/>
      <c r="CB102" s="160"/>
      <c r="CC102" s="161"/>
      <c r="CD102" s="160"/>
      <c r="CE102" s="161"/>
      <c r="CF102" s="160"/>
      <c r="CG102" s="161"/>
      <c r="CH102" s="160"/>
      <c r="CI102" s="161"/>
      <c r="CJ102" s="160"/>
      <c r="CK102" s="161"/>
      <c r="CL102" s="160"/>
      <c r="CM102" s="161"/>
      <c r="CN102" s="160"/>
      <c r="CO102" s="161"/>
      <c r="CP102" s="160"/>
      <c r="CQ102" s="161"/>
      <c r="CR102" s="160"/>
      <c r="CS102" s="161"/>
      <c r="CT102" s="160"/>
      <c r="CU102" s="161"/>
      <c r="CV102" s="160"/>
      <c r="CW102" s="161"/>
      <c r="CX102" s="160"/>
      <c r="CY102" s="161"/>
      <c r="CZ102" s="160"/>
      <c r="DA102" s="161"/>
      <c r="DB102" s="160"/>
      <c r="DC102" s="161"/>
      <c r="DD102" s="160"/>
      <c r="DE102" s="161"/>
      <c r="DF102" s="160"/>
      <c r="DG102" s="161"/>
      <c r="DH102" s="160"/>
      <c r="DI102" s="161"/>
      <c r="DJ102" s="160"/>
      <c r="DK102" s="161"/>
      <c r="DL102" s="160"/>
      <c r="DM102" s="161"/>
      <c r="DN102" s="160"/>
      <c r="DO102" s="161"/>
      <c r="DP102" s="160"/>
      <c r="DQ102" s="161"/>
      <c r="DR102" s="160"/>
      <c r="DS102" s="161"/>
      <c r="DT102" s="160"/>
      <c r="DU102" s="161"/>
      <c r="DV102" s="160"/>
      <c r="DW102" s="161"/>
      <c r="DX102" s="160"/>
      <c r="DY102" s="161"/>
      <c r="DZ102" s="160"/>
      <c r="EA102" s="161"/>
      <c r="EB102" s="160"/>
      <c r="EC102" s="161"/>
      <c r="ED102" s="160"/>
      <c r="EE102" s="161"/>
      <c r="EF102" s="160"/>
      <c r="EG102" s="161"/>
      <c r="EH102" s="160"/>
      <c r="EI102" s="161"/>
      <c r="EJ102" s="160"/>
      <c r="EK102" s="161"/>
      <c r="EL102" s="160"/>
      <c r="EM102" s="161"/>
      <c r="EN102" s="160"/>
      <c r="EO102" s="161"/>
      <c r="EP102" s="160"/>
      <c r="EQ102" s="161"/>
      <c r="ER102" s="160"/>
      <c r="ES102" s="161"/>
      <c r="ET102" s="160"/>
      <c r="EU102" s="161"/>
      <c r="EV102" s="160"/>
      <c r="EW102" s="161"/>
      <c r="EX102" s="160"/>
      <c r="EY102" s="161"/>
      <c r="EZ102" s="160"/>
      <c r="FA102" s="161"/>
      <c r="FB102" s="160"/>
      <c r="FC102" s="161"/>
      <c r="FD102" s="160"/>
      <c r="FE102" s="161"/>
      <c r="FF102" s="160"/>
      <c r="FG102" s="161"/>
      <c r="FH102" s="160"/>
      <c r="FI102" s="161"/>
      <c r="FJ102" s="160"/>
      <c r="FK102" s="161"/>
      <c r="FL102" s="160"/>
      <c r="FM102" s="161"/>
      <c r="FN102" s="160"/>
      <c r="FO102" s="161"/>
      <c r="FP102" s="160"/>
      <c r="FQ102" s="161"/>
      <c r="FR102" s="160"/>
      <c r="FS102" s="161"/>
      <c r="FT102" s="160"/>
      <c r="FU102" s="161"/>
      <c r="FV102" s="160"/>
      <c r="FW102" s="161"/>
    </row>
    <row r="103" spans="1:179" s="162" customFormat="1" ht="31.5">
      <c r="A103" s="146" t="s">
        <v>524</v>
      </c>
      <c r="B103" s="146" t="s">
        <v>530</v>
      </c>
      <c r="C103" s="146" t="s">
        <v>528</v>
      </c>
      <c r="D103" s="146" t="s">
        <v>282</v>
      </c>
      <c r="E103" s="146">
        <v>8</v>
      </c>
      <c r="F103" s="147" t="s">
        <v>275</v>
      </c>
      <c r="G103" s="88"/>
      <c r="H103" s="88"/>
      <c r="I103" s="88"/>
      <c r="J103" s="88"/>
      <c r="K103" s="88"/>
      <c r="L103" s="88"/>
      <c r="M103" s="88"/>
      <c r="N103" s="88"/>
      <c r="O103" s="88"/>
      <c r="P103" s="142"/>
      <c r="Q103" s="88">
        <v>22</v>
      </c>
      <c r="R103" s="88">
        <v>266</v>
      </c>
      <c r="S103" s="88">
        <v>5852</v>
      </c>
      <c r="T103" s="88"/>
      <c r="U103" s="88"/>
      <c r="V103" s="88"/>
      <c r="W103" s="88"/>
      <c r="X103" s="88"/>
      <c r="Y103" s="88"/>
      <c r="Z103" s="88"/>
      <c r="AA103" s="88">
        <v>22</v>
      </c>
      <c r="AB103" s="88">
        <v>18</v>
      </c>
      <c r="AC103" s="88"/>
      <c r="AD103" s="88"/>
      <c r="AE103" s="88"/>
      <c r="AF103" s="88"/>
      <c r="AG103" s="88"/>
      <c r="AH103" s="88"/>
      <c r="AI103" s="88"/>
      <c r="AJ103" s="88">
        <v>4</v>
      </c>
      <c r="AK103" s="88">
        <v>22</v>
      </c>
      <c r="AL103" s="74"/>
      <c r="AM103" s="74"/>
      <c r="AN103" s="89"/>
      <c r="AO103" s="90"/>
      <c r="AP103" s="160"/>
      <c r="AQ103" s="161"/>
      <c r="AR103" s="160"/>
      <c r="AS103" s="161"/>
      <c r="AT103" s="160"/>
      <c r="AU103" s="161">
        <f t="shared" si="8"/>
        <v>0</v>
      </c>
      <c r="AV103" s="160"/>
      <c r="AW103" s="161">
        <f t="shared" si="9"/>
        <v>0</v>
      </c>
      <c r="AX103" s="160"/>
      <c r="AY103" s="161">
        <f t="shared" si="10"/>
        <v>0</v>
      </c>
      <c r="AZ103" s="160"/>
      <c r="BA103" s="161">
        <f t="shared" si="11"/>
        <v>0</v>
      </c>
      <c r="BB103" s="160"/>
      <c r="BC103" s="161">
        <f t="shared" si="12"/>
        <v>0</v>
      </c>
      <c r="BD103" s="160"/>
      <c r="BE103" s="161">
        <f t="shared" si="13"/>
        <v>0</v>
      </c>
      <c r="BF103" s="160"/>
      <c r="BG103" s="161">
        <f t="shared" si="14"/>
        <v>0</v>
      </c>
      <c r="BH103" s="160"/>
      <c r="BI103" s="161">
        <f t="shared" si="15"/>
        <v>0</v>
      </c>
      <c r="BJ103" s="160"/>
      <c r="BK103" s="161">
        <f t="shared" si="16"/>
        <v>0</v>
      </c>
      <c r="BL103" s="160"/>
      <c r="BM103" s="161">
        <f t="shared" si="17"/>
        <v>0</v>
      </c>
      <c r="BN103" s="160"/>
      <c r="BO103" s="161">
        <f t="shared" si="18"/>
        <v>0</v>
      </c>
      <c r="BP103" s="160"/>
      <c r="BQ103" s="161">
        <f t="shared" si="19"/>
        <v>0</v>
      </c>
      <c r="BR103" s="160"/>
      <c r="BS103" s="161">
        <f t="shared" si="20"/>
        <v>0</v>
      </c>
      <c r="BT103" s="160"/>
      <c r="BU103" s="161">
        <f t="shared" si="21"/>
        <v>0</v>
      </c>
      <c r="BV103" s="160"/>
      <c r="BW103" s="161">
        <f t="shared" si="22"/>
        <v>0</v>
      </c>
      <c r="BX103" s="160"/>
      <c r="BY103" s="161">
        <f t="shared" si="23"/>
        <v>0</v>
      </c>
      <c r="BZ103" s="160"/>
      <c r="CA103" s="161">
        <f t="shared" si="24"/>
        <v>0</v>
      </c>
      <c r="CB103" s="160"/>
      <c r="CC103" s="161">
        <f t="shared" si="25"/>
        <v>0</v>
      </c>
      <c r="CD103" s="160"/>
      <c r="CE103" s="161">
        <f t="shared" si="26"/>
        <v>0</v>
      </c>
      <c r="CF103" s="160"/>
      <c r="CG103" s="161">
        <f t="shared" si="27"/>
        <v>0</v>
      </c>
      <c r="CH103" s="160"/>
      <c r="CI103" s="161">
        <f t="shared" si="28"/>
        <v>0</v>
      </c>
      <c r="CJ103" s="160"/>
      <c r="CK103" s="161">
        <f t="shared" si="29"/>
        <v>0</v>
      </c>
      <c r="CL103" s="160"/>
      <c r="CM103" s="161">
        <f t="shared" si="30"/>
        <v>0</v>
      </c>
      <c r="CN103" s="160"/>
      <c r="CO103" s="161">
        <f t="shared" si="31"/>
        <v>0</v>
      </c>
      <c r="CP103" s="160"/>
      <c r="CQ103" s="161">
        <f t="shared" si="32"/>
        <v>0</v>
      </c>
      <c r="CR103" s="160"/>
      <c r="CS103" s="161">
        <f t="shared" si="33"/>
        <v>0</v>
      </c>
      <c r="CT103" s="160"/>
      <c r="CU103" s="161">
        <f t="shared" si="34"/>
        <v>0</v>
      </c>
      <c r="CV103" s="160"/>
      <c r="CW103" s="161">
        <f t="shared" si="35"/>
        <v>0</v>
      </c>
      <c r="CX103" s="160"/>
      <c r="CY103" s="161">
        <f t="shared" si="36"/>
        <v>0</v>
      </c>
      <c r="CZ103" s="160"/>
      <c r="DA103" s="161">
        <f t="shared" si="37"/>
        <v>0</v>
      </c>
      <c r="DB103" s="160"/>
      <c r="DC103" s="161">
        <f t="shared" si="38"/>
        <v>0</v>
      </c>
      <c r="DD103" s="160"/>
      <c r="DE103" s="161">
        <f t="shared" si="39"/>
        <v>0</v>
      </c>
      <c r="DF103" s="160"/>
      <c r="DG103" s="161">
        <f t="shared" si="40"/>
        <v>0</v>
      </c>
      <c r="DH103" s="160"/>
      <c r="DI103" s="161">
        <f t="shared" si="41"/>
        <v>0</v>
      </c>
      <c r="DJ103" s="160"/>
      <c r="DK103" s="161">
        <f t="shared" si="42"/>
        <v>0</v>
      </c>
      <c r="DL103" s="160"/>
      <c r="DM103" s="161">
        <f t="shared" si="43"/>
        <v>0</v>
      </c>
      <c r="DN103" s="160"/>
      <c r="DO103" s="161">
        <f t="shared" si="44"/>
        <v>0</v>
      </c>
      <c r="DP103" s="160"/>
      <c r="DQ103" s="161">
        <f t="shared" si="45"/>
        <v>0</v>
      </c>
      <c r="DR103" s="160"/>
      <c r="DS103" s="161">
        <f t="shared" si="46"/>
        <v>0</v>
      </c>
      <c r="DT103" s="160"/>
      <c r="DU103" s="161">
        <f t="shared" si="47"/>
        <v>0</v>
      </c>
      <c r="DV103" s="160"/>
      <c r="DW103" s="161">
        <f t="shared" si="48"/>
        <v>0</v>
      </c>
      <c r="DX103" s="160"/>
      <c r="DY103" s="161">
        <f t="shared" si="49"/>
        <v>0</v>
      </c>
      <c r="DZ103" s="160"/>
      <c r="EA103" s="161">
        <f t="shared" si="50"/>
        <v>0</v>
      </c>
      <c r="EB103" s="160"/>
      <c r="EC103" s="161">
        <f t="shared" si="51"/>
        <v>0</v>
      </c>
      <c r="ED103" s="160"/>
      <c r="EE103" s="161">
        <f t="shared" si="52"/>
        <v>0</v>
      </c>
      <c r="EF103" s="160"/>
      <c r="EG103" s="161">
        <f t="shared" si="53"/>
        <v>0</v>
      </c>
      <c r="EH103" s="160"/>
      <c r="EI103" s="161">
        <f t="shared" si="54"/>
        <v>0</v>
      </c>
      <c r="EJ103" s="160"/>
      <c r="EK103" s="161">
        <f t="shared" si="55"/>
        <v>0</v>
      </c>
      <c r="EL103" s="160"/>
      <c r="EM103" s="161">
        <f t="shared" si="56"/>
        <v>0</v>
      </c>
      <c r="EN103" s="160"/>
      <c r="EO103" s="161">
        <f t="shared" si="57"/>
        <v>0</v>
      </c>
      <c r="EP103" s="160"/>
      <c r="EQ103" s="161">
        <f t="shared" si="58"/>
        <v>0</v>
      </c>
      <c r="ER103" s="160"/>
      <c r="ES103" s="161">
        <f t="shared" si="59"/>
        <v>0</v>
      </c>
      <c r="ET103" s="160"/>
      <c r="EU103" s="161">
        <f t="shared" si="60"/>
        <v>0</v>
      </c>
      <c r="EV103" s="160"/>
      <c r="EW103" s="161">
        <f t="shared" si="61"/>
        <v>0</v>
      </c>
      <c r="EX103" s="160"/>
      <c r="EY103" s="161">
        <f t="shared" si="62"/>
        <v>0</v>
      </c>
      <c r="EZ103" s="160"/>
      <c r="FA103" s="161">
        <f t="shared" si="62"/>
        <v>0</v>
      </c>
      <c r="FB103" s="160"/>
      <c r="FC103" s="161">
        <f t="shared" si="62"/>
        <v>0</v>
      </c>
      <c r="FD103" s="160"/>
      <c r="FE103" s="161">
        <f t="shared" si="62"/>
        <v>0</v>
      </c>
      <c r="FF103" s="160"/>
      <c r="FG103" s="161">
        <f t="shared" si="62"/>
        <v>0</v>
      </c>
      <c r="FH103" s="160"/>
      <c r="FI103" s="161">
        <f t="shared" si="62"/>
        <v>0</v>
      </c>
      <c r="FJ103" s="160"/>
      <c r="FK103" s="161">
        <f t="shared" si="62"/>
        <v>0</v>
      </c>
      <c r="FL103" s="160"/>
      <c r="FM103" s="161">
        <f t="shared" si="62"/>
        <v>0</v>
      </c>
      <c r="FN103" s="160"/>
      <c r="FO103" s="161">
        <f t="shared" si="63"/>
        <v>0</v>
      </c>
      <c r="FP103" s="160"/>
      <c r="FQ103" s="161">
        <f t="shared" si="63"/>
        <v>0</v>
      </c>
      <c r="FR103" s="160"/>
      <c r="FS103" s="161">
        <f t="shared" si="63"/>
        <v>0</v>
      </c>
      <c r="FT103" s="160"/>
      <c r="FU103" s="161">
        <f t="shared" si="63"/>
        <v>0</v>
      </c>
      <c r="FV103" s="160"/>
      <c r="FW103" s="161">
        <f t="shared" si="63"/>
        <v>0</v>
      </c>
    </row>
    <row r="104" spans="1:179" s="162" customFormat="1" ht="31.5">
      <c r="A104" s="146" t="s">
        <v>524</v>
      </c>
      <c r="B104" s="146" t="s">
        <v>530</v>
      </c>
      <c r="C104" s="146" t="s">
        <v>528</v>
      </c>
      <c r="D104" s="146" t="s">
        <v>282</v>
      </c>
      <c r="E104" s="146">
        <v>8</v>
      </c>
      <c r="F104" s="147" t="s">
        <v>275</v>
      </c>
      <c r="G104" s="88"/>
      <c r="H104" s="88"/>
      <c r="I104" s="88"/>
      <c r="J104" s="88"/>
      <c r="K104" s="88"/>
      <c r="L104" s="88"/>
      <c r="M104" s="88"/>
      <c r="N104" s="88"/>
      <c r="O104" s="88"/>
      <c r="P104" s="142"/>
      <c r="Q104" s="88">
        <v>22</v>
      </c>
      <c r="R104" s="88">
        <v>266</v>
      </c>
      <c r="S104" s="88">
        <v>5852</v>
      </c>
      <c r="T104" s="88"/>
      <c r="U104" s="88"/>
      <c r="V104" s="88"/>
      <c r="W104" s="88"/>
      <c r="X104" s="88"/>
      <c r="Y104" s="88"/>
      <c r="Z104" s="88"/>
      <c r="AA104" s="88">
        <v>22</v>
      </c>
      <c r="AB104" s="88">
        <v>18</v>
      </c>
      <c r="AC104" s="88"/>
      <c r="AD104" s="88"/>
      <c r="AE104" s="88"/>
      <c r="AF104" s="88"/>
      <c r="AG104" s="88"/>
      <c r="AH104" s="88"/>
      <c r="AI104" s="88"/>
      <c r="AJ104" s="88">
        <v>4</v>
      </c>
      <c r="AK104" s="88">
        <v>22</v>
      </c>
      <c r="AL104" s="74"/>
      <c r="AM104" s="74"/>
      <c r="AN104" s="89"/>
      <c r="AO104" s="90"/>
      <c r="AP104" s="160"/>
      <c r="AQ104" s="161"/>
      <c r="AR104" s="160"/>
      <c r="AS104" s="161"/>
      <c r="AT104" s="160"/>
      <c r="AU104" s="161">
        <f t="shared" si="8"/>
        <v>0</v>
      </c>
      <c r="AV104" s="160"/>
      <c r="AW104" s="161">
        <f t="shared" si="9"/>
        <v>0</v>
      </c>
      <c r="AX104" s="160"/>
      <c r="AY104" s="161">
        <f t="shared" si="10"/>
        <v>0</v>
      </c>
      <c r="AZ104" s="160"/>
      <c r="BA104" s="161">
        <f t="shared" si="11"/>
        <v>0</v>
      </c>
      <c r="BB104" s="160"/>
      <c r="BC104" s="161">
        <f t="shared" si="12"/>
        <v>0</v>
      </c>
      <c r="BD104" s="160"/>
      <c r="BE104" s="161">
        <f t="shared" si="13"/>
        <v>0</v>
      </c>
      <c r="BF104" s="160"/>
      <c r="BG104" s="161">
        <f t="shared" si="14"/>
        <v>0</v>
      </c>
      <c r="BH104" s="160"/>
      <c r="BI104" s="161">
        <f t="shared" si="15"/>
        <v>0</v>
      </c>
      <c r="BJ104" s="160"/>
      <c r="BK104" s="161">
        <f t="shared" si="16"/>
        <v>0</v>
      </c>
      <c r="BL104" s="160"/>
      <c r="BM104" s="161">
        <f t="shared" si="17"/>
        <v>0</v>
      </c>
      <c r="BN104" s="160"/>
      <c r="BO104" s="161">
        <f t="shared" si="18"/>
        <v>0</v>
      </c>
      <c r="BP104" s="160"/>
      <c r="BQ104" s="161">
        <f t="shared" si="19"/>
        <v>0</v>
      </c>
      <c r="BR104" s="160"/>
      <c r="BS104" s="161">
        <f t="shared" si="20"/>
        <v>0</v>
      </c>
      <c r="BT104" s="160"/>
      <c r="BU104" s="161">
        <f t="shared" si="21"/>
        <v>0</v>
      </c>
      <c r="BV104" s="160"/>
      <c r="BW104" s="161">
        <f t="shared" si="22"/>
        <v>0</v>
      </c>
      <c r="BX104" s="160"/>
      <c r="BY104" s="161">
        <f t="shared" si="23"/>
        <v>0</v>
      </c>
      <c r="BZ104" s="160"/>
      <c r="CA104" s="161">
        <f t="shared" si="24"/>
        <v>0</v>
      </c>
      <c r="CB104" s="160"/>
      <c r="CC104" s="161">
        <f t="shared" si="25"/>
        <v>0</v>
      </c>
      <c r="CD104" s="160"/>
      <c r="CE104" s="161">
        <f t="shared" si="26"/>
        <v>0</v>
      </c>
      <c r="CF104" s="160"/>
      <c r="CG104" s="161">
        <f t="shared" si="27"/>
        <v>0</v>
      </c>
      <c r="CH104" s="160"/>
      <c r="CI104" s="161">
        <f t="shared" si="28"/>
        <v>0</v>
      </c>
      <c r="CJ104" s="160"/>
      <c r="CK104" s="161">
        <f t="shared" si="29"/>
        <v>0</v>
      </c>
      <c r="CL104" s="160"/>
      <c r="CM104" s="161">
        <f t="shared" si="30"/>
        <v>0</v>
      </c>
      <c r="CN104" s="160"/>
      <c r="CO104" s="161">
        <f t="shared" si="31"/>
        <v>0</v>
      </c>
      <c r="CP104" s="160"/>
      <c r="CQ104" s="161">
        <f t="shared" si="32"/>
        <v>0</v>
      </c>
      <c r="CR104" s="160"/>
      <c r="CS104" s="161">
        <f t="shared" si="33"/>
        <v>0</v>
      </c>
      <c r="CT104" s="160"/>
      <c r="CU104" s="161">
        <f t="shared" si="34"/>
        <v>0</v>
      </c>
      <c r="CV104" s="160"/>
      <c r="CW104" s="161">
        <f t="shared" si="35"/>
        <v>0</v>
      </c>
      <c r="CX104" s="160"/>
      <c r="CY104" s="161">
        <f t="shared" si="36"/>
        <v>0</v>
      </c>
      <c r="CZ104" s="160"/>
      <c r="DA104" s="161">
        <f t="shared" si="37"/>
        <v>0</v>
      </c>
      <c r="DB104" s="160"/>
      <c r="DC104" s="161">
        <f t="shared" si="38"/>
        <v>0</v>
      </c>
      <c r="DD104" s="160"/>
      <c r="DE104" s="161">
        <f t="shared" si="39"/>
        <v>0</v>
      </c>
      <c r="DF104" s="160"/>
      <c r="DG104" s="161">
        <f t="shared" si="40"/>
        <v>0</v>
      </c>
      <c r="DH104" s="160"/>
      <c r="DI104" s="161">
        <f t="shared" si="41"/>
        <v>0</v>
      </c>
      <c r="DJ104" s="160"/>
      <c r="DK104" s="161">
        <f t="shared" si="42"/>
        <v>0</v>
      </c>
      <c r="DL104" s="160"/>
      <c r="DM104" s="161">
        <f t="shared" si="43"/>
        <v>0</v>
      </c>
      <c r="DN104" s="160"/>
      <c r="DO104" s="161">
        <f t="shared" si="44"/>
        <v>0</v>
      </c>
      <c r="DP104" s="160"/>
      <c r="DQ104" s="161">
        <f t="shared" si="45"/>
        <v>0</v>
      </c>
      <c r="DR104" s="160"/>
      <c r="DS104" s="161">
        <f t="shared" si="46"/>
        <v>0</v>
      </c>
      <c r="DT104" s="160"/>
      <c r="DU104" s="161">
        <f t="shared" si="47"/>
        <v>0</v>
      </c>
      <c r="DV104" s="160"/>
      <c r="DW104" s="161">
        <f t="shared" si="48"/>
        <v>0</v>
      </c>
      <c r="DX104" s="160"/>
      <c r="DY104" s="161">
        <f t="shared" si="49"/>
        <v>0</v>
      </c>
      <c r="DZ104" s="160"/>
      <c r="EA104" s="161">
        <f t="shared" si="50"/>
        <v>0</v>
      </c>
      <c r="EB104" s="160"/>
      <c r="EC104" s="161">
        <f t="shared" si="51"/>
        <v>0</v>
      </c>
      <c r="ED104" s="160"/>
      <c r="EE104" s="161">
        <f t="shared" si="52"/>
        <v>0</v>
      </c>
      <c r="EF104" s="160"/>
      <c r="EG104" s="161">
        <f t="shared" si="53"/>
        <v>0</v>
      </c>
      <c r="EH104" s="160"/>
      <c r="EI104" s="161">
        <f t="shared" si="54"/>
        <v>0</v>
      </c>
      <c r="EJ104" s="160"/>
      <c r="EK104" s="161">
        <f t="shared" si="55"/>
        <v>0</v>
      </c>
      <c r="EL104" s="160"/>
      <c r="EM104" s="161">
        <f t="shared" si="56"/>
        <v>0</v>
      </c>
      <c r="EN104" s="160"/>
      <c r="EO104" s="161">
        <f t="shared" si="57"/>
        <v>0</v>
      </c>
      <c r="EP104" s="160"/>
      <c r="EQ104" s="161">
        <f t="shared" si="58"/>
        <v>0</v>
      </c>
      <c r="ER104" s="160"/>
      <c r="ES104" s="161">
        <f t="shared" si="59"/>
        <v>0</v>
      </c>
      <c r="ET104" s="160"/>
      <c r="EU104" s="161">
        <f t="shared" si="60"/>
        <v>0</v>
      </c>
      <c r="EV104" s="160"/>
      <c r="EW104" s="161">
        <f t="shared" si="61"/>
        <v>0</v>
      </c>
      <c r="EX104" s="160"/>
      <c r="EY104" s="161">
        <f t="shared" si="62"/>
        <v>0</v>
      </c>
      <c r="EZ104" s="160"/>
      <c r="FA104" s="161">
        <f t="shared" si="62"/>
        <v>0</v>
      </c>
      <c r="FB104" s="160"/>
      <c r="FC104" s="161">
        <f t="shared" si="62"/>
        <v>0</v>
      </c>
      <c r="FD104" s="160"/>
      <c r="FE104" s="161">
        <f t="shared" si="62"/>
        <v>0</v>
      </c>
      <c r="FF104" s="160"/>
      <c r="FG104" s="161">
        <f t="shared" si="62"/>
        <v>0</v>
      </c>
      <c r="FH104" s="160"/>
      <c r="FI104" s="161">
        <f t="shared" si="62"/>
        <v>0</v>
      </c>
      <c r="FJ104" s="160"/>
      <c r="FK104" s="161">
        <f t="shared" si="62"/>
        <v>0</v>
      </c>
      <c r="FL104" s="160"/>
      <c r="FM104" s="161">
        <f t="shared" si="62"/>
        <v>0</v>
      </c>
      <c r="FN104" s="160"/>
      <c r="FO104" s="161">
        <f t="shared" si="63"/>
        <v>0</v>
      </c>
      <c r="FP104" s="160"/>
      <c r="FQ104" s="161">
        <f t="shared" si="63"/>
        <v>0</v>
      </c>
      <c r="FR104" s="160"/>
      <c r="FS104" s="161">
        <f t="shared" si="63"/>
        <v>0</v>
      </c>
      <c r="FT104" s="160"/>
      <c r="FU104" s="161">
        <f t="shared" si="63"/>
        <v>0</v>
      </c>
      <c r="FV104" s="160"/>
      <c r="FW104" s="161">
        <f t="shared" si="63"/>
        <v>0</v>
      </c>
    </row>
    <row r="105" spans="1:179" ht="31.5">
      <c r="A105" s="71" t="s">
        <v>524</v>
      </c>
      <c r="B105" s="81" t="s">
        <v>92</v>
      </c>
      <c r="C105" s="83" t="s">
        <v>323</v>
      </c>
      <c r="D105" s="83" t="s">
        <v>324</v>
      </c>
      <c r="E105" s="73" t="s">
        <v>312</v>
      </c>
      <c r="F105" s="85" t="s">
        <v>2</v>
      </c>
      <c r="G105" s="88">
        <v>18</v>
      </c>
      <c r="H105" s="88"/>
      <c r="I105" s="88"/>
      <c r="J105" s="88"/>
      <c r="K105" s="88"/>
      <c r="L105" s="88"/>
      <c r="M105" s="88"/>
      <c r="N105" s="88"/>
      <c r="O105" s="88"/>
      <c r="P105" s="142"/>
      <c r="Q105" s="88"/>
      <c r="R105" s="88"/>
      <c r="S105" s="88"/>
      <c r="T105" s="88"/>
      <c r="U105" s="88"/>
      <c r="V105" s="88"/>
      <c r="W105" s="88"/>
      <c r="X105" s="88"/>
      <c r="Y105" s="88"/>
      <c r="Z105" s="88">
        <v>18</v>
      </c>
      <c r="AA105" s="88"/>
      <c r="AB105" s="88">
        <v>18</v>
      </c>
      <c r="AC105" s="88"/>
      <c r="AD105" s="88"/>
      <c r="AE105" s="88"/>
      <c r="AF105" s="88"/>
      <c r="AG105" s="88"/>
      <c r="AH105" s="88"/>
      <c r="AI105" s="88"/>
      <c r="AJ105" s="88"/>
      <c r="AK105" s="88"/>
      <c r="AL105" s="74"/>
      <c r="AM105" s="74"/>
      <c r="AN105" s="89"/>
      <c r="AO105" s="90"/>
    </row>
    <row r="106" spans="1:179" ht="31.5">
      <c r="A106" s="71" t="s">
        <v>524</v>
      </c>
      <c r="B106" s="81" t="s">
        <v>93</v>
      </c>
      <c r="C106" s="83" t="s">
        <v>325</v>
      </c>
      <c r="D106" s="83" t="s">
        <v>324</v>
      </c>
      <c r="E106" s="73" t="s">
        <v>313</v>
      </c>
      <c r="F106" s="85" t="s">
        <v>2</v>
      </c>
      <c r="G106" s="88">
        <v>25</v>
      </c>
      <c r="H106" s="88"/>
      <c r="I106" s="88"/>
      <c r="J106" s="88"/>
      <c r="K106" s="88"/>
      <c r="L106" s="88"/>
      <c r="M106" s="88"/>
      <c r="N106" s="88"/>
      <c r="O106" s="88"/>
      <c r="P106" s="142"/>
      <c r="Q106" s="88"/>
      <c r="R106" s="88"/>
      <c r="S106" s="88"/>
      <c r="T106" s="88"/>
      <c r="U106" s="88"/>
      <c r="V106" s="88"/>
      <c r="W106" s="88"/>
      <c r="X106" s="88"/>
      <c r="Y106" s="88"/>
      <c r="Z106" s="88">
        <v>25</v>
      </c>
      <c r="AA106" s="88"/>
      <c r="AB106" s="88">
        <v>25</v>
      </c>
      <c r="AC106" s="88"/>
      <c r="AD106" s="88"/>
      <c r="AE106" s="88"/>
      <c r="AF106" s="88"/>
      <c r="AG106" s="88"/>
      <c r="AH106" s="88"/>
      <c r="AI106" s="88"/>
      <c r="AJ106" s="88">
        <v>7</v>
      </c>
      <c r="AK106" s="88">
        <v>18</v>
      </c>
      <c r="AL106" s="74"/>
      <c r="AM106" s="74"/>
      <c r="AN106" s="89"/>
      <c r="AO106" s="90"/>
    </row>
    <row r="107" spans="1:179" ht="47.25" customHeight="1">
      <c r="A107" s="71" t="s">
        <v>524</v>
      </c>
      <c r="B107" s="91" t="s">
        <v>125</v>
      </c>
      <c r="C107" s="91" t="s">
        <v>326</v>
      </c>
      <c r="D107" s="91" t="s">
        <v>463</v>
      </c>
      <c r="E107" s="86">
        <v>6</v>
      </c>
      <c r="F107" s="85" t="s">
        <v>2</v>
      </c>
      <c r="G107" s="88"/>
      <c r="H107" s="88">
        <v>21</v>
      </c>
      <c r="I107" s="88"/>
      <c r="J107" s="88"/>
      <c r="K107" s="88"/>
      <c r="L107" s="88"/>
      <c r="M107" s="88"/>
      <c r="N107" s="88"/>
      <c r="O107" s="88"/>
      <c r="P107" s="142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>
        <v>21</v>
      </c>
      <c r="AB107" s="88">
        <v>21</v>
      </c>
      <c r="AC107" s="88"/>
      <c r="AD107" s="88"/>
      <c r="AE107" s="88"/>
      <c r="AF107" s="88"/>
      <c r="AG107" s="88"/>
      <c r="AH107" s="88"/>
      <c r="AI107" s="88"/>
      <c r="AJ107" s="88"/>
      <c r="AK107" s="88">
        <v>23</v>
      </c>
      <c r="AL107" s="74"/>
      <c r="AM107" s="74">
        <v>2</v>
      </c>
      <c r="AN107" s="118">
        <v>165</v>
      </c>
      <c r="AO107" s="116">
        <f t="shared" ref="AO107:AO108" si="64">AM107*AN107</f>
        <v>330</v>
      </c>
    </row>
    <row r="108" spans="1:179" ht="48" customHeight="1">
      <c r="A108" s="71" t="s">
        <v>524</v>
      </c>
      <c r="B108" s="91"/>
      <c r="C108" s="91" t="s">
        <v>326</v>
      </c>
      <c r="D108" s="91" t="s">
        <v>464</v>
      </c>
      <c r="E108" s="86" t="s">
        <v>310</v>
      </c>
      <c r="F108" s="85" t="s">
        <v>2</v>
      </c>
      <c r="G108" s="88"/>
      <c r="H108" s="88">
        <v>21</v>
      </c>
      <c r="I108" s="88"/>
      <c r="J108" s="88"/>
      <c r="K108" s="88"/>
      <c r="L108" s="88"/>
      <c r="M108" s="88"/>
      <c r="N108" s="88"/>
      <c r="O108" s="88"/>
      <c r="P108" s="142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>
        <v>21</v>
      </c>
      <c r="AB108" s="88">
        <v>21</v>
      </c>
      <c r="AC108" s="88"/>
      <c r="AD108" s="88"/>
      <c r="AE108" s="88"/>
      <c r="AF108" s="88"/>
      <c r="AG108" s="88"/>
      <c r="AH108" s="88"/>
      <c r="AI108" s="88"/>
      <c r="AJ108" s="88"/>
      <c r="AK108" s="88">
        <v>23</v>
      </c>
      <c r="AL108" s="74"/>
      <c r="AM108" s="74">
        <v>2</v>
      </c>
      <c r="AN108" s="116">
        <v>165</v>
      </c>
      <c r="AO108" s="116">
        <f t="shared" si="64"/>
        <v>330</v>
      </c>
    </row>
    <row r="109" spans="1:179" ht="49.5" customHeight="1">
      <c r="A109" s="71" t="s">
        <v>524</v>
      </c>
      <c r="B109" s="91" t="s">
        <v>126</v>
      </c>
      <c r="C109" s="91" t="s">
        <v>327</v>
      </c>
      <c r="D109" s="91" t="s">
        <v>463</v>
      </c>
      <c r="E109" s="86">
        <v>7</v>
      </c>
      <c r="F109" s="85" t="s">
        <v>2</v>
      </c>
      <c r="G109" s="88"/>
      <c r="H109" s="88"/>
      <c r="I109" s="88"/>
      <c r="J109" s="88"/>
      <c r="K109" s="88"/>
      <c r="L109" s="88"/>
      <c r="M109" s="88"/>
      <c r="N109" s="88">
        <v>22</v>
      </c>
      <c r="O109" s="88">
        <v>165</v>
      </c>
      <c r="P109" s="142">
        <v>3630</v>
      </c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>
        <v>22</v>
      </c>
      <c r="AB109" s="88">
        <v>22</v>
      </c>
      <c r="AC109" s="88"/>
      <c r="AD109" s="88"/>
      <c r="AE109" s="88"/>
      <c r="AF109" s="88"/>
      <c r="AG109" s="88"/>
      <c r="AH109" s="88"/>
      <c r="AI109" s="88"/>
      <c r="AJ109" s="88">
        <v>6</v>
      </c>
      <c r="AK109" s="88">
        <v>16</v>
      </c>
      <c r="AL109" s="74"/>
      <c r="AM109" s="74"/>
      <c r="AN109" s="89"/>
      <c r="AO109" s="90"/>
    </row>
    <row r="110" spans="1:179" ht="48" thickBot="1">
      <c r="A110" s="71" t="s">
        <v>524</v>
      </c>
      <c r="B110" s="91"/>
      <c r="C110" s="91" t="s">
        <v>327</v>
      </c>
      <c r="D110" s="91" t="s">
        <v>464</v>
      </c>
      <c r="E110" s="86" t="s">
        <v>311</v>
      </c>
      <c r="F110" s="85" t="s">
        <v>2</v>
      </c>
      <c r="G110" s="88"/>
      <c r="H110" s="88"/>
      <c r="I110" s="88"/>
      <c r="J110" s="88"/>
      <c r="K110" s="88"/>
      <c r="L110" s="88"/>
      <c r="M110" s="88"/>
      <c r="N110" s="88">
        <v>22</v>
      </c>
      <c r="O110" s="88">
        <v>165</v>
      </c>
      <c r="P110" s="142">
        <v>3630</v>
      </c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>
        <v>22</v>
      </c>
      <c r="AB110" s="88">
        <v>22</v>
      </c>
      <c r="AC110" s="88"/>
      <c r="AD110" s="88"/>
      <c r="AE110" s="88"/>
      <c r="AF110" s="88"/>
      <c r="AG110" s="88"/>
      <c r="AH110" s="88"/>
      <c r="AI110" s="88"/>
      <c r="AJ110" s="88">
        <v>6</v>
      </c>
      <c r="AK110" s="88">
        <v>16</v>
      </c>
      <c r="AL110" s="74"/>
      <c r="AM110" s="74"/>
      <c r="AN110" s="89"/>
      <c r="AO110" s="90"/>
    </row>
    <row r="111" spans="1:179" ht="48" customHeight="1">
      <c r="A111" s="71" t="s">
        <v>524</v>
      </c>
      <c r="B111" s="91" t="s">
        <v>223</v>
      </c>
      <c r="C111" s="91" t="s">
        <v>327</v>
      </c>
      <c r="D111" s="91" t="s">
        <v>463</v>
      </c>
      <c r="E111" s="86">
        <v>8</v>
      </c>
      <c r="F111" s="85" t="s">
        <v>2</v>
      </c>
      <c r="G111" s="88"/>
      <c r="H111" s="88"/>
      <c r="I111" s="88"/>
      <c r="J111" s="88"/>
      <c r="K111" s="88"/>
      <c r="L111" s="88"/>
      <c r="M111" s="88"/>
      <c r="N111" s="88"/>
      <c r="O111" s="88"/>
      <c r="P111" s="142"/>
      <c r="Q111" s="88">
        <v>23</v>
      </c>
      <c r="R111" s="88">
        <v>165</v>
      </c>
      <c r="S111" s="88">
        <v>3795</v>
      </c>
      <c r="T111" s="88"/>
      <c r="U111" s="88"/>
      <c r="V111" s="88"/>
      <c r="W111" s="88"/>
      <c r="X111" s="88"/>
      <c r="Y111" s="88"/>
      <c r="Z111" s="88"/>
      <c r="AA111" s="88">
        <v>23</v>
      </c>
      <c r="AB111" s="88">
        <v>18</v>
      </c>
      <c r="AC111" s="88"/>
      <c r="AD111" s="88"/>
      <c r="AE111" s="88"/>
      <c r="AF111" s="88"/>
      <c r="AG111" s="88"/>
      <c r="AH111" s="88"/>
      <c r="AI111" s="88"/>
      <c r="AJ111" s="88">
        <v>5</v>
      </c>
      <c r="AK111" s="88">
        <v>22</v>
      </c>
      <c r="AL111" s="74"/>
      <c r="AM111" s="74"/>
      <c r="AN111" s="89"/>
      <c r="AO111" s="90"/>
    </row>
    <row r="112" spans="1:179" ht="46.5" customHeight="1">
      <c r="A112" s="71" t="s">
        <v>524</v>
      </c>
      <c r="B112" s="91"/>
      <c r="C112" s="91" t="s">
        <v>327</v>
      </c>
      <c r="D112" s="91" t="s">
        <v>464</v>
      </c>
      <c r="E112" s="86" t="s">
        <v>312</v>
      </c>
      <c r="F112" s="85" t="s">
        <v>2</v>
      </c>
      <c r="G112" s="88"/>
      <c r="H112" s="88"/>
      <c r="I112" s="88"/>
      <c r="J112" s="88"/>
      <c r="K112" s="88"/>
      <c r="L112" s="88"/>
      <c r="M112" s="88"/>
      <c r="N112" s="88"/>
      <c r="O112" s="88"/>
      <c r="P112" s="142"/>
      <c r="Q112" s="88">
        <v>23</v>
      </c>
      <c r="R112" s="88">
        <v>165</v>
      </c>
      <c r="S112" s="88">
        <v>3795</v>
      </c>
      <c r="T112" s="88"/>
      <c r="U112" s="88"/>
      <c r="V112" s="88"/>
      <c r="W112" s="88"/>
      <c r="X112" s="88"/>
      <c r="Y112" s="88"/>
      <c r="Z112" s="88"/>
      <c r="AA112" s="88">
        <v>23</v>
      </c>
      <c r="AB112" s="88">
        <v>18</v>
      </c>
      <c r="AC112" s="88"/>
      <c r="AD112" s="88"/>
      <c r="AE112" s="88"/>
      <c r="AF112" s="88"/>
      <c r="AG112" s="88"/>
      <c r="AH112" s="88"/>
      <c r="AI112" s="88"/>
      <c r="AJ112" s="88">
        <v>5</v>
      </c>
      <c r="AK112" s="88">
        <v>22</v>
      </c>
      <c r="AL112" s="74"/>
      <c r="AM112" s="74"/>
      <c r="AN112" s="89"/>
      <c r="AO112" s="90"/>
    </row>
    <row r="113" spans="1:41" ht="31.5">
      <c r="A113" s="71" t="s">
        <v>524</v>
      </c>
      <c r="B113" s="81" t="s">
        <v>87</v>
      </c>
      <c r="C113" s="83" t="s">
        <v>328</v>
      </c>
      <c r="D113" s="83" t="s">
        <v>156</v>
      </c>
      <c r="E113" s="73" t="s">
        <v>309</v>
      </c>
      <c r="F113" s="85" t="s">
        <v>2</v>
      </c>
      <c r="G113" s="88"/>
      <c r="H113" s="88">
        <v>23</v>
      </c>
      <c r="I113" s="88"/>
      <c r="J113" s="88"/>
      <c r="K113" s="88"/>
      <c r="L113" s="88"/>
      <c r="M113" s="88"/>
      <c r="N113" s="88"/>
      <c r="O113" s="88"/>
      <c r="P113" s="142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>
        <v>23</v>
      </c>
      <c r="AB113" s="88">
        <v>23</v>
      </c>
      <c r="AC113" s="88"/>
      <c r="AD113" s="88"/>
      <c r="AE113" s="88"/>
      <c r="AF113" s="88"/>
      <c r="AG113" s="88"/>
      <c r="AH113" s="88"/>
      <c r="AI113" s="88"/>
      <c r="AJ113" s="88"/>
      <c r="AK113" s="88">
        <v>22</v>
      </c>
      <c r="AL113" s="74"/>
      <c r="AM113" s="74"/>
      <c r="AN113" s="89"/>
      <c r="AO113" s="90"/>
    </row>
    <row r="114" spans="1:41" ht="32.25" thickBot="1">
      <c r="A114" s="71" t="s">
        <v>524</v>
      </c>
      <c r="B114" s="81" t="s">
        <v>88</v>
      </c>
      <c r="C114" s="83" t="s">
        <v>329</v>
      </c>
      <c r="D114" s="83" t="s">
        <v>157</v>
      </c>
      <c r="E114" s="73" t="s">
        <v>310</v>
      </c>
      <c r="F114" s="85" t="s">
        <v>2</v>
      </c>
      <c r="G114" s="88"/>
      <c r="H114" s="88">
        <v>23</v>
      </c>
      <c r="I114" s="88"/>
      <c r="J114" s="88"/>
      <c r="K114" s="88"/>
      <c r="L114" s="88"/>
      <c r="M114" s="88"/>
      <c r="N114" s="88"/>
      <c r="O114" s="88"/>
      <c r="P114" s="142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>
        <v>23</v>
      </c>
      <c r="AB114" s="88">
        <v>16</v>
      </c>
      <c r="AC114" s="88"/>
      <c r="AD114" s="88"/>
      <c r="AE114" s="88"/>
      <c r="AF114" s="88"/>
      <c r="AG114" s="88"/>
      <c r="AH114" s="88"/>
      <c r="AI114" s="88">
        <v>7</v>
      </c>
      <c r="AJ114" s="88"/>
      <c r="AK114" s="88">
        <v>23</v>
      </c>
      <c r="AL114" s="74"/>
      <c r="AM114" s="74"/>
      <c r="AN114" s="89"/>
      <c r="AO114" s="90"/>
    </row>
    <row r="115" spans="1:41" ht="32.25" thickBot="1">
      <c r="A115" s="71" t="s">
        <v>524</v>
      </c>
      <c r="B115" s="81" t="s">
        <v>89</v>
      </c>
      <c r="C115" s="82" t="s">
        <v>330</v>
      </c>
      <c r="D115" s="82" t="s">
        <v>331</v>
      </c>
      <c r="E115" s="73" t="s">
        <v>311</v>
      </c>
      <c r="F115" s="85" t="s">
        <v>2</v>
      </c>
      <c r="G115" s="88"/>
      <c r="H115" s="88">
        <v>22</v>
      </c>
      <c r="I115" s="88"/>
      <c r="J115" s="88"/>
      <c r="K115" s="88"/>
      <c r="L115" s="88"/>
      <c r="M115" s="88"/>
      <c r="N115" s="88"/>
      <c r="O115" s="88"/>
      <c r="P115" s="142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>
        <v>22</v>
      </c>
      <c r="AB115" s="88">
        <v>22</v>
      </c>
      <c r="AC115" s="88"/>
      <c r="AD115" s="88"/>
      <c r="AE115" s="88"/>
      <c r="AF115" s="88"/>
      <c r="AG115" s="88"/>
      <c r="AH115" s="88"/>
      <c r="AI115" s="88"/>
      <c r="AJ115" s="88"/>
      <c r="AK115" s="88">
        <v>16</v>
      </c>
      <c r="AL115" s="74"/>
      <c r="AM115" s="74"/>
      <c r="AN115" s="89"/>
      <c r="AO115" s="90"/>
    </row>
    <row r="116" spans="1:41" ht="32.25" thickBot="1">
      <c r="A116" s="71" t="s">
        <v>524</v>
      </c>
      <c r="B116" s="81" t="s">
        <v>90</v>
      </c>
      <c r="C116" s="82" t="s">
        <v>332</v>
      </c>
      <c r="D116" s="82" t="s">
        <v>333</v>
      </c>
      <c r="E116" s="73" t="s">
        <v>312</v>
      </c>
      <c r="F116" s="85" t="s">
        <v>2</v>
      </c>
      <c r="G116" s="88">
        <v>15</v>
      </c>
      <c r="H116" s="88">
        <v>8</v>
      </c>
      <c r="I116" s="88"/>
      <c r="J116" s="88"/>
      <c r="K116" s="88"/>
      <c r="L116" s="88"/>
      <c r="M116" s="88"/>
      <c r="N116" s="88"/>
      <c r="O116" s="88"/>
      <c r="P116" s="142"/>
      <c r="Q116" s="88"/>
      <c r="R116" s="88"/>
      <c r="S116" s="88"/>
      <c r="T116" s="88"/>
      <c r="U116" s="88"/>
      <c r="V116" s="88"/>
      <c r="W116" s="88"/>
      <c r="X116" s="88"/>
      <c r="Y116" s="88"/>
      <c r="Z116" s="88">
        <v>15</v>
      </c>
      <c r="AA116" s="88">
        <v>8</v>
      </c>
      <c r="AB116" s="88">
        <v>18</v>
      </c>
      <c r="AC116" s="88">
        <v>15</v>
      </c>
      <c r="AD116" s="88">
        <v>8</v>
      </c>
      <c r="AE116" s="88"/>
      <c r="AF116" s="88"/>
      <c r="AG116" s="88"/>
      <c r="AH116" s="88"/>
      <c r="AI116" s="88">
        <v>5</v>
      </c>
      <c r="AJ116" s="88"/>
      <c r="AK116" s="88">
        <v>22</v>
      </c>
      <c r="AL116" s="74"/>
      <c r="AM116" s="74">
        <v>15</v>
      </c>
      <c r="AN116" s="116">
        <v>394.13000000000005</v>
      </c>
      <c r="AO116" s="116">
        <f t="shared" ref="AO116" si="65">AM116*AN116</f>
        <v>5911.9500000000007</v>
      </c>
    </row>
    <row r="117" spans="1:41" ht="31.5">
      <c r="A117" s="71" t="s">
        <v>524</v>
      </c>
      <c r="B117" s="81" t="s">
        <v>91</v>
      </c>
      <c r="C117" s="83" t="s">
        <v>334</v>
      </c>
      <c r="D117" s="83" t="s">
        <v>335</v>
      </c>
      <c r="E117" s="73" t="s">
        <v>313</v>
      </c>
      <c r="F117" s="85" t="s">
        <v>2</v>
      </c>
      <c r="G117" s="88">
        <v>20</v>
      </c>
      <c r="H117" s="88">
        <v>5</v>
      </c>
      <c r="I117" s="88"/>
      <c r="J117" s="88"/>
      <c r="K117" s="88"/>
      <c r="L117" s="88"/>
      <c r="M117" s="88"/>
      <c r="N117" s="88"/>
      <c r="O117" s="88"/>
      <c r="P117" s="142"/>
      <c r="Q117" s="88"/>
      <c r="R117" s="88"/>
      <c r="S117" s="88"/>
      <c r="T117" s="88"/>
      <c r="U117" s="88"/>
      <c r="V117" s="88"/>
      <c r="W117" s="88"/>
      <c r="X117" s="88"/>
      <c r="Y117" s="88"/>
      <c r="Z117" s="88">
        <v>20</v>
      </c>
      <c r="AA117" s="88">
        <v>5</v>
      </c>
      <c r="AB117" s="88">
        <v>25</v>
      </c>
      <c r="AC117" s="88"/>
      <c r="AD117" s="88"/>
      <c r="AE117" s="88"/>
      <c r="AF117" s="88"/>
      <c r="AG117" s="88"/>
      <c r="AH117" s="88"/>
      <c r="AI117" s="88"/>
      <c r="AJ117" s="88"/>
      <c r="AK117" s="88">
        <v>18</v>
      </c>
      <c r="AL117" s="74"/>
      <c r="AM117" s="74"/>
      <c r="AN117" s="89"/>
      <c r="AO117" s="90"/>
    </row>
    <row r="118" spans="1:41" ht="63.75" customHeight="1">
      <c r="A118" s="71" t="s">
        <v>524</v>
      </c>
      <c r="B118" s="81" t="s">
        <v>26</v>
      </c>
      <c r="C118" s="83" t="s">
        <v>337</v>
      </c>
      <c r="D118" s="83" t="s">
        <v>338</v>
      </c>
      <c r="E118" s="73" t="s">
        <v>309</v>
      </c>
      <c r="F118" s="85" t="s">
        <v>2</v>
      </c>
      <c r="G118" s="88"/>
      <c r="H118" s="88">
        <v>23</v>
      </c>
      <c r="I118" s="88"/>
      <c r="J118" s="88"/>
      <c r="K118" s="88"/>
      <c r="L118" s="88"/>
      <c r="M118" s="88"/>
      <c r="N118" s="88"/>
      <c r="O118" s="88"/>
      <c r="P118" s="142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>
        <v>23</v>
      </c>
      <c r="AB118" s="88">
        <v>23</v>
      </c>
      <c r="AC118" s="88"/>
      <c r="AD118" s="88"/>
      <c r="AE118" s="88"/>
      <c r="AF118" s="88"/>
      <c r="AG118" s="88"/>
      <c r="AH118" s="88"/>
      <c r="AI118" s="88"/>
      <c r="AJ118" s="88"/>
      <c r="AK118" s="88">
        <v>20</v>
      </c>
      <c r="AL118" s="74"/>
      <c r="AM118" s="74"/>
      <c r="AN118" s="89"/>
      <c r="AO118" s="90"/>
    </row>
    <row r="119" spans="1:41" ht="79.5" thickBot="1">
      <c r="A119" s="71" t="s">
        <v>524</v>
      </c>
      <c r="B119" s="81" t="s">
        <v>27</v>
      </c>
      <c r="C119" s="83" t="s">
        <v>339</v>
      </c>
      <c r="D119" s="83" t="s">
        <v>338</v>
      </c>
      <c r="E119" s="73" t="s">
        <v>310</v>
      </c>
      <c r="F119" s="85" t="s">
        <v>2</v>
      </c>
      <c r="G119" s="88"/>
      <c r="H119" s="88">
        <v>21</v>
      </c>
      <c r="I119" s="88"/>
      <c r="J119" s="88"/>
      <c r="K119" s="88"/>
      <c r="L119" s="88"/>
      <c r="M119" s="88"/>
      <c r="N119" s="88"/>
      <c r="O119" s="88"/>
      <c r="P119" s="142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>
        <v>21</v>
      </c>
      <c r="AB119" s="88">
        <v>16</v>
      </c>
      <c r="AC119" s="88"/>
      <c r="AD119" s="88"/>
      <c r="AE119" s="88"/>
      <c r="AF119" s="88"/>
      <c r="AG119" s="88"/>
      <c r="AH119" s="88">
        <v>5</v>
      </c>
      <c r="AI119" s="88"/>
      <c r="AJ119" s="88"/>
      <c r="AK119" s="88">
        <v>23</v>
      </c>
      <c r="AL119" s="74"/>
      <c r="AM119" s="74">
        <v>2</v>
      </c>
      <c r="AN119" s="116">
        <v>387.86000000000007</v>
      </c>
      <c r="AO119" s="116">
        <f t="shared" ref="AO119" si="66">AM119*AN119</f>
        <v>775.72000000000014</v>
      </c>
    </row>
    <row r="120" spans="1:41" ht="63.75" thickBot="1">
      <c r="A120" s="71" t="s">
        <v>524</v>
      </c>
      <c r="B120" s="81" t="s">
        <v>28</v>
      </c>
      <c r="C120" s="83" t="s">
        <v>340</v>
      </c>
      <c r="D120" s="83" t="s">
        <v>338</v>
      </c>
      <c r="E120" s="73" t="s">
        <v>311</v>
      </c>
      <c r="F120" s="85" t="s">
        <v>2</v>
      </c>
      <c r="G120" s="88"/>
      <c r="H120" s="88"/>
      <c r="I120" s="88"/>
      <c r="J120" s="88"/>
      <c r="K120" s="88"/>
      <c r="L120" s="88"/>
      <c r="M120" s="88"/>
      <c r="N120" s="88">
        <v>22</v>
      </c>
      <c r="O120" s="88">
        <v>387.86</v>
      </c>
      <c r="P120" s="142">
        <v>8532.92</v>
      </c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>
        <v>22</v>
      </c>
      <c r="AC120" s="88"/>
      <c r="AD120" s="88"/>
      <c r="AE120" s="88"/>
      <c r="AF120" s="88"/>
      <c r="AG120" s="88"/>
      <c r="AH120" s="88"/>
      <c r="AI120" s="88"/>
      <c r="AJ120" s="88"/>
      <c r="AK120" s="88">
        <v>16</v>
      </c>
      <c r="AL120" s="74"/>
      <c r="AM120" s="74"/>
      <c r="AN120" s="89"/>
      <c r="AO120" s="90"/>
    </row>
    <row r="121" spans="1:41" ht="79.5" thickBot="1">
      <c r="A121" s="71" t="s">
        <v>524</v>
      </c>
      <c r="B121" s="81" t="s">
        <v>29</v>
      </c>
      <c r="C121" s="83" t="s">
        <v>341</v>
      </c>
      <c r="D121" s="83" t="s">
        <v>338</v>
      </c>
      <c r="E121" s="73" t="s">
        <v>312</v>
      </c>
      <c r="F121" s="85" t="s">
        <v>2</v>
      </c>
      <c r="G121" s="88"/>
      <c r="H121" s="88"/>
      <c r="I121" s="88"/>
      <c r="J121" s="88"/>
      <c r="K121" s="88"/>
      <c r="L121" s="88"/>
      <c r="M121" s="88"/>
      <c r="N121" s="88"/>
      <c r="O121" s="88"/>
      <c r="P121" s="142"/>
      <c r="Q121" s="88">
        <v>23</v>
      </c>
      <c r="R121" s="88">
        <v>387.86</v>
      </c>
      <c r="S121" s="88">
        <v>8920.7800000000007</v>
      </c>
      <c r="T121" s="88"/>
      <c r="U121" s="88"/>
      <c r="V121" s="88"/>
      <c r="W121" s="88"/>
      <c r="X121" s="88"/>
      <c r="Y121" s="88"/>
      <c r="Z121" s="88"/>
      <c r="AA121" s="88"/>
      <c r="AB121" s="88">
        <v>23</v>
      </c>
      <c r="AC121" s="88"/>
      <c r="AD121" s="88"/>
      <c r="AE121" s="88"/>
      <c r="AF121" s="88"/>
      <c r="AG121" s="88"/>
      <c r="AH121" s="88"/>
      <c r="AI121" s="88"/>
      <c r="AJ121" s="88"/>
      <c r="AK121" s="88">
        <v>22</v>
      </c>
      <c r="AL121" s="74"/>
      <c r="AM121" s="74"/>
      <c r="AN121" s="89"/>
      <c r="AO121" s="90"/>
    </row>
    <row r="122" spans="1:41" ht="78.75">
      <c r="A122" s="71" t="s">
        <v>524</v>
      </c>
      <c r="B122" s="81" t="s">
        <v>94</v>
      </c>
      <c r="C122" s="83" t="s">
        <v>342</v>
      </c>
      <c r="D122" s="83" t="s">
        <v>338</v>
      </c>
      <c r="E122" s="73" t="s">
        <v>313</v>
      </c>
      <c r="F122" s="85" t="s">
        <v>2</v>
      </c>
      <c r="G122" s="88">
        <v>25</v>
      </c>
      <c r="H122" s="88"/>
      <c r="I122" s="88"/>
      <c r="J122" s="88"/>
      <c r="K122" s="88"/>
      <c r="L122" s="88"/>
      <c r="M122" s="88"/>
      <c r="N122" s="88"/>
      <c r="O122" s="88"/>
      <c r="P122" s="142"/>
      <c r="Q122" s="88"/>
      <c r="R122" s="88"/>
      <c r="S122" s="88"/>
      <c r="T122" s="88"/>
      <c r="U122" s="88"/>
      <c r="V122" s="88"/>
      <c r="W122" s="88"/>
      <c r="X122" s="88"/>
      <c r="Y122" s="88"/>
      <c r="Z122" s="88">
        <v>25</v>
      </c>
      <c r="AA122" s="88"/>
      <c r="AB122" s="88">
        <v>25</v>
      </c>
      <c r="AC122" s="88"/>
      <c r="AD122" s="88"/>
      <c r="AE122" s="88"/>
      <c r="AF122" s="88"/>
      <c r="AG122" s="88"/>
      <c r="AH122" s="88"/>
      <c r="AI122" s="88"/>
      <c r="AJ122" s="88"/>
      <c r="AK122" s="88">
        <v>18</v>
      </c>
      <c r="AL122" s="74"/>
      <c r="AM122" s="74"/>
      <c r="AN122" s="89"/>
      <c r="AO122" s="90"/>
    </row>
    <row r="123" spans="1:41" ht="31.5">
      <c r="A123" s="71" t="s">
        <v>524</v>
      </c>
      <c r="B123" s="81" t="s">
        <v>95</v>
      </c>
      <c r="C123" s="83" t="s">
        <v>344</v>
      </c>
      <c r="D123" s="83" t="s">
        <v>343</v>
      </c>
      <c r="E123" s="73" t="s">
        <v>309</v>
      </c>
      <c r="F123" s="84" t="s">
        <v>275</v>
      </c>
      <c r="G123" s="88"/>
      <c r="H123" s="88">
        <v>23</v>
      </c>
      <c r="I123" s="88"/>
      <c r="J123" s="88"/>
      <c r="K123" s="88"/>
      <c r="L123" s="88"/>
      <c r="M123" s="88"/>
      <c r="N123" s="88"/>
      <c r="O123" s="88"/>
      <c r="P123" s="142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>
        <v>23</v>
      </c>
      <c r="AB123" s="88">
        <v>23</v>
      </c>
      <c r="AC123" s="88"/>
      <c r="AD123" s="88"/>
      <c r="AE123" s="88"/>
      <c r="AF123" s="88"/>
      <c r="AG123" s="88"/>
      <c r="AH123" s="88"/>
      <c r="AI123" s="88"/>
      <c r="AJ123" s="88">
        <v>3</v>
      </c>
      <c r="AK123" s="88">
        <v>20</v>
      </c>
      <c r="AL123" s="74"/>
      <c r="AM123" s="74"/>
      <c r="AN123" s="89"/>
      <c r="AO123" s="90"/>
    </row>
    <row r="124" spans="1:41" ht="32.25" thickBot="1">
      <c r="A124" s="71" t="s">
        <v>524</v>
      </c>
      <c r="B124" s="81" t="s">
        <v>96</v>
      </c>
      <c r="C124" s="83" t="s">
        <v>186</v>
      </c>
      <c r="D124" s="83" t="s">
        <v>343</v>
      </c>
      <c r="E124" s="73" t="s">
        <v>310</v>
      </c>
      <c r="F124" s="84" t="s">
        <v>275</v>
      </c>
      <c r="G124" s="88">
        <v>17</v>
      </c>
      <c r="H124" s="88">
        <v>20</v>
      </c>
      <c r="I124" s="88">
        <v>17</v>
      </c>
      <c r="J124" s="88">
        <v>3094</v>
      </c>
      <c r="K124" s="88"/>
      <c r="L124" s="88"/>
      <c r="M124" s="88"/>
      <c r="N124" s="88"/>
      <c r="O124" s="88"/>
      <c r="P124" s="142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>
        <v>20</v>
      </c>
      <c r="AB124" s="88">
        <v>16</v>
      </c>
      <c r="AC124" s="88"/>
      <c r="AD124" s="88"/>
      <c r="AE124" s="88"/>
      <c r="AF124" s="88"/>
      <c r="AG124" s="88"/>
      <c r="AH124" s="88"/>
      <c r="AI124" s="88">
        <v>4</v>
      </c>
      <c r="AJ124" s="88"/>
      <c r="AK124" s="88">
        <v>23</v>
      </c>
      <c r="AL124" s="74"/>
      <c r="AM124" s="117">
        <v>3</v>
      </c>
      <c r="AN124" s="117">
        <v>381</v>
      </c>
      <c r="AO124" s="90">
        <v>1143</v>
      </c>
    </row>
    <row r="125" spans="1:41" ht="32.25" thickBot="1">
      <c r="A125" s="71" t="s">
        <v>524</v>
      </c>
      <c r="B125" s="81" t="s">
        <v>97</v>
      </c>
      <c r="C125" s="82" t="s">
        <v>345</v>
      </c>
      <c r="D125" s="83" t="s">
        <v>343</v>
      </c>
      <c r="E125" s="73" t="s">
        <v>311</v>
      </c>
      <c r="F125" s="84" t="s">
        <v>275</v>
      </c>
      <c r="G125" s="88">
        <v>16</v>
      </c>
      <c r="H125" s="88"/>
      <c r="I125" s="88">
        <v>16</v>
      </c>
      <c r="J125" s="88">
        <v>1744</v>
      </c>
      <c r="K125" s="88"/>
      <c r="L125" s="88"/>
      <c r="M125" s="88"/>
      <c r="N125" s="88">
        <v>22</v>
      </c>
      <c r="O125" s="88">
        <v>381</v>
      </c>
      <c r="P125" s="142">
        <v>8382</v>
      </c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>
        <v>22</v>
      </c>
      <c r="AB125" s="88">
        <v>22</v>
      </c>
      <c r="AC125" s="88"/>
      <c r="AD125" s="88"/>
      <c r="AE125" s="88"/>
      <c r="AF125" s="88"/>
      <c r="AG125" s="88"/>
      <c r="AH125" s="88"/>
      <c r="AI125" s="88"/>
      <c r="AJ125" s="88">
        <v>6</v>
      </c>
      <c r="AK125" s="88">
        <v>16</v>
      </c>
      <c r="AL125" s="74"/>
      <c r="AM125" s="74"/>
      <c r="AN125" s="89"/>
      <c r="AO125" s="90"/>
    </row>
    <row r="126" spans="1:41" ht="16.5" thickBot="1">
      <c r="A126" s="71" t="s">
        <v>524</v>
      </c>
      <c r="B126" s="81" t="s">
        <v>98</v>
      </c>
      <c r="C126" s="82" t="s">
        <v>346</v>
      </c>
      <c r="D126" s="83" t="s">
        <v>343</v>
      </c>
      <c r="E126" s="73" t="s">
        <v>312</v>
      </c>
      <c r="F126" s="84" t="s">
        <v>275</v>
      </c>
      <c r="G126" s="88">
        <v>20</v>
      </c>
      <c r="H126" s="88"/>
      <c r="I126" s="88"/>
      <c r="J126" s="88"/>
      <c r="K126" s="88"/>
      <c r="L126" s="88"/>
      <c r="M126" s="88"/>
      <c r="N126" s="88"/>
      <c r="O126" s="88"/>
      <c r="P126" s="142"/>
      <c r="Q126" s="88">
        <v>22</v>
      </c>
      <c r="R126" s="88">
        <v>381</v>
      </c>
      <c r="S126" s="88">
        <v>8382</v>
      </c>
      <c r="T126" s="88"/>
      <c r="U126" s="88"/>
      <c r="V126" s="88"/>
      <c r="W126" s="88"/>
      <c r="X126" s="88"/>
      <c r="Y126" s="88"/>
      <c r="Z126" s="88">
        <v>20</v>
      </c>
      <c r="AA126" s="88">
        <v>22</v>
      </c>
      <c r="AB126" s="88">
        <v>18</v>
      </c>
      <c r="AC126" s="88"/>
      <c r="AD126" s="88"/>
      <c r="AE126" s="88"/>
      <c r="AF126" s="88"/>
      <c r="AG126" s="88"/>
      <c r="AH126" s="88"/>
      <c r="AI126" s="88">
        <v>4</v>
      </c>
      <c r="AJ126" s="88"/>
      <c r="AK126" s="88">
        <v>22</v>
      </c>
      <c r="AL126" s="74"/>
      <c r="AM126" s="74"/>
      <c r="AN126" s="89"/>
      <c r="AO126" s="90"/>
    </row>
    <row r="127" spans="1:41">
      <c r="A127" s="71" t="s">
        <v>524</v>
      </c>
      <c r="B127" s="81" t="s">
        <v>99</v>
      </c>
      <c r="C127" s="83" t="s">
        <v>187</v>
      </c>
      <c r="D127" s="83" t="s">
        <v>343</v>
      </c>
      <c r="E127" s="73" t="s">
        <v>313</v>
      </c>
      <c r="F127" s="84" t="s">
        <v>275</v>
      </c>
      <c r="G127" s="88">
        <v>25</v>
      </c>
      <c r="H127" s="88"/>
      <c r="I127" s="88"/>
      <c r="J127" s="88"/>
      <c r="K127" s="88"/>
      <c r="L127" s="88"/>
      <c r="M127" s="88"/>
      <c r="N127" s="88"/>
      <c r="O127" s="88"/>
      <c r="P127" s="142"/>
      <c r="Q127" s="88"/>
      <c r="R127" s="88"/>
      <c r="S127" s="88"/>
      <c r="T127" s="88"/>
      <c r="U127" s="88"/>
      <c r="V127" s="88"/>
      <c r="W127" s="88"/>
      <c r="X127" s="88"/>
      <c r="Y127" s="88"/>
      <c r="Z127" s="88">
        <v>25</v>
      </c>
      <c r="AA127" s="88"/>
      <c r="AB127" s="88">
        <v>25</v>
      </c>
      <c r="AC127" s="88"/>
      <c r="AD127" s="88"/>
      <c r="AE127" s="88"/>
      <c r="AF127" s="88"/>
      <c r="AG127" s="88"/>
      <c r="AH127" s="88"/>
      <c r="AI127" s="88"/>
      <c r="AJ127" s="88"/>
      <c r="AK127" s="88"/>
      <c r="AL127" s="74"/>
      <c r="AM127" s="74"/>
      <c r="AN127" s="89"/>
      <c r="AO127" s="90"/>
    </row>
    <row r="128" spans="1:41" ht="63">
      <c r="A128" s="71" t="s">
        <v>524</v>
      </c>
      <c r="B128" s="81" t="s">
        <v>24</v>
      </c>
      <c r="C128" s="83" t="s">
        <v>350</v>
      </c>
      <c r="D128" s="82" t="s">
        <v>348</v>
      </c>
      <c r="E128" s="73" t="s">
        <v>309</v>
      </c>
      <c r="F128" s="85" t="s">
        <v>2</v>
      </c>
      <c r="G128" s="88"/>
      <c r="H128" s="88">
        <v>23</v>
      </c>
      <c r="I128" s="88"/>
      <c r="J128" s="88"/>
      <c r="K128" s="88"/>
      <c r="L128" s="88"/>
      <c r="M128" s="88"/>
      <c r="N128" s="88"/>
      <c r="O128" s="88"/>
      <c r="P128" s="142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>
        <v>23</v>
      </c>
      <c r="AB128" s="88">
        <v>23</v>
      </c>
      <c r="AC128" s="88"/>
      <c r="AD128" s="88"/>
      <c r="AE128" s="88"/>
      <c r="AF128" s="88"/>
      <c r="AG128" s="88"/>
      <c r="AH128" s="88"/>
      <c r="AI128" s="88"/>
      <c r="AJ128" s="88">
        <v>3</v>
      </c>
      <c r="AK128" s="88">
        <v>20</v>
      </c>
      <c r="AL128" s="74"/>
      <c r="AM128" s="74"/>
      <c r="AN128" s="89"/>
      <c r="AO128" s="90"/>
    </row>
    <row r="129" spans="1:41" ht="63">
      <c r="A129" s="71" t="s">
        <v>524</v>
      </c>
      <c r="B129" s="81" t="s">
        <v>25</v>
      </c>
      <c r="C129" s="83" t="s">
        <v>350</v>
      </c>
      <c r="D129" s="82" t="s">
        <v>348</v>
      </c>
      <c r="E129" s="73" t="s">
        <v>310</v>
      </c>
      <c r="F129" s="85" t="s">
        <v>2</v>
      </c>
      <c r="G129" s="88">
        <v>17</v>
      </c>
      <c r="H129" s="88">
        <v>16</v>
      </c>
      <c r="I129" s="88">
        <v>17</v>
      </c>
      <c r="J129" s="88">
        <v>1820.7</v>
      </c>
      <c r="K129" s="88"/>
      <c r="L129" s="88"/>
      <c r="M129" s="88"/>
      <c r="N129" s="88"/>
      <c r="O129" s="88"/>
      <c r="P129" s="142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>
        <v>16</v>
      </c>
      <c r="AB129" s="88">
        <v>16</v>
      </c>
      <c r="AC129" s="88"/>
      <c r="AD129" s="88"/>
      <c r="AE129" s="88"/>
      <c r="AF129" s="88"/>
      <c r="AG129" s="88"/>
      <c r="AH129" s="88"/>
      <c r="AI129" s="88"/>
      <c r="AJ129" s="88"/>
      <c r="AK129" s="88">
        <v>23</v>
      </c>
      <c r="AL129" s="74"/>
      <c r="AM129" s="74">
        <v>7</v>
      </c>
      <c r="AN129" s="116">
        <v>348.37</v>
      </c>
      <c r="AO129" s="90">
        <v>2438.59</v>
      </c>
    </row>
    <row r="130" spans="1:41" ht="31.5">
      <c r="A130" s="71" t="s">
        <v>524</v>
      </c>
      <c r="B130" s="81" t="s">
        <v>21</v>
      </c>
      <c r="C130" s="82" t="s">
        <v>351</v>
      </c>
      <c r="D130" s="83" t="s">
        <v>226</v>
      </c>
      <c r="E130" s="73" t="s">
        <v>311</v>
      </c>
      <c r="F130" s="85" t="s">
        <v>2</v>
      </c>
      <c r="G130" s="88">
        <v>24</v>
      </c>
      <c r="H130" s="88">
        <v>10</v>
      </c>
      <c r="I130" s="88">
        <v>24</v>
      </c>
      <c r="J130" s="88">
        <v>2561.2800000000002</v>
      </c>
      <c r="K130" s="88"/>
      <c r="L130" s="88"/>
      <c r="M130" s="88"/>
      <c r="N130" s="88">
        <v>12</v>
      </c>
      <c r="O130" s="88">
        <v>360.69</v>
      </c>
      <c r="P130" s="142">
        <v>4328.28</v>
      </c>
      <c r="Q130" s="88">
        <v>10</v>
      </c>
      <c r="R130" s="88">
        <v>360.69</v>
      </c>
      <c r="S130" s="88">
        <v>3606.9</v>
      </c>
      <c r="T130" s="88"/>
      <c r="U130" s="88"/>
      <c r="V130" s="88"/>
      <c r="W130" s="88"/>
      <c r="X130" s="88"/>
      <c r="Y130" s="88"/>
      <c r="Z130" s="88"/>
      <c r="AA130" s="88">
        <v>22</v>
      </c>
      <c r="AB130" s="88">
        <v>22</v>
      </c>
      <c r="AC130" s="88"/>
      <c r="AD130" s="88"/>
      <c r="AE130" s="88"/>
      <c r="AF130" s="88"/>
      <c r="AG130" s="88"/>
      <c r="AH130" s="88"/>
      <c r="AI130" s="88"/>
      <c r="AJ130" s="88">
        <v>6</v>
      </c>
      <c r="AK130" s="88">
        <v>16</v>
      </c>
      <c r="AL130" s="74"/>
      <c r="AM130" s="74"/>
      <c r="AN130" s="89"/>
      <c r="AO130" s="90"/>
    </row>
    <row r="131" spans="1:41" ht="32.25" thickBot="1">
      <c r="A131" s="71" t="s">
        <v>524</v>
      </c>
      <c r="B131" s="81" t="s">
        <v>22</v>
      </c>
      <c r="C131" s="82" t="s">
        <v>351</v>
      </c>
      <c r="D131" s="83" t="s">
        <v>226</v>
      </c>
      <c r="E131" s="73" t="s">
        <v>312</v>
      </c>
      <c r="F131" s="85" t="s">
        <v>2</v>
      </c>
      <c r="G131" s="88">
        <v>20</v>
      </c>
      <c r="H131" s="88"/>
      <c r="I131" s="88"/>
      <c r="J131" s="88"/>
      <c r="K131" s="88"/>
      <c r="L131" s="88"/>
      <c r="M131" s="88"/>
      <c r="N131" s="88"/>
      <c r="O131" s="88"/>
      <c r="P131" s="142"/>
      <c r="Q131" s="88">
        <v>23</v>
      </c>
      <c r="R131" s="88">
        <v>360.69</v>
      </c>
      <c r="S131" s="88">
        <v>8295.8700000000008</v>
      </c>
      <c r="T131" s="88"/>
      <c r="U131" s="88"/>
      <c r="V131" s="88"/>
      <c r="W131" s="88"/>
      <c r="X131" s="88"/>
      <c r="Y131" s="88"/>
      <c r="Z131" s="88">
        <v>20</v>
      </c>
      <c r="AA131" s="88">
        <v>23</v>
      </c>
      <c r="AB131" s="88">
        <v>18</v>
      </c>
      <c r="AC131" s="88"/>
      <c r="AD131" s="88"/>
      <c r="AE131" s="88"/>
      <c r="AF131" s="88"/>
      <c r="AG131" s="88"/>
      <c r="AH131" s="88"/>
      <c r="AI131" s="88"/>
      <c r="AJ131" s="88">
        <v>1</v>
      </c>
      <c r="AK131" s="88">
        <v>22</v>
      </c>
      <c r="AL131" s="74"/>
      <c r="AM131" s="74"/>
      <c r="AN131" s="89"/>
      <c r="AO131" s="90"/>
    </row>
    <row r="132" spans="1:41" ht="31.5">
      <c r="A132" s="71" t="s">
        <v>524</v>
      </c>
      <c r="B132" s="81" t="s">
        <v>23</v>
      </c>
      <c r="C132" s="82" t="s">
        <v>351</v>
      </c>
      <c r="D132" s="83" t="s">
        <v>226</v>
      </c>
      <c r="E132" s="73" t="s">
        <v>313</v>
      </c>
      <c r="F132" s="85" t="s">
        <v>2</v>
      </c>
      <c r="G132" s="88">
        <v>25</v>
      </c>
      <c r="H132" s="88"/>
      <c r="I132" s="88"/>
      <c r="J132" s="88"/>
      <c r="K132" s="88"/>
      <c r="L132" s="88"/>
      <c r="M132" s="88"/>
      <c r="N132" s="88"/>
      <c r="O132" s="88"/>
      <c r="P132" s="142"/>
      <c r="Q132" s="88"/>
      <c r="R132" s="88"/>
      <c r="S132" s="88"/>
      <c r="T132" s="88"/>
      <c r="U132" s="88"/>
      <c r="V132" s="88"/>
      <c r="W132" s="88"/>
      <c r="X132" s="88"/>
      <c r="Y132" s="88"/>
      <c r="Z132" s="88">
        <v>25</v>
      </c>
      <c r="AA132" s="88"/>
      <c r="AB132" s="88">
        <v>25</v>
      </c>
      <c r="AC132" s="88"/>
      <c r="AD132" s="88"/>
      <c r="AE132" s="88"/>
      <c r="AF132" s="88"/>
      <c r="AG132" s="88"/>
      <c r="AH132" s="88"/>
      <c r="AI132" s="88"/>
      <c r="AJ132" s="88">
        <v>7</v>
      </c>
      <c r="AK132" s="88">
        <v>18</v>
      </c>
      <c r="AL132" s="74"/>
      <c r="AM132" s="74"/>
      <c r="AN132" s="89"/>
      <c r="AO132" s="90"/>
    </row>
    <row r="133" spans="1:41" ht="33.75" customHeight="1">
      <c r="A133" s="71" t="s">
        <v>524</v>
      </c>
      <c r="B133" s="81" t="s">
        <v>20</v>
      </c>
      <c r="C133" s="83" t="s">
        <v>352</v>
      </c>
      <c r="D133" s="83" t="s">
        <v>353</v>
      </c>
      <c r="E133" s="73" t="s">
        <v>252</v>
      </c>
      <c r="F133" s="85" t="s">
        <v>2</v>
      </c>
      <c r="G133" s="88">
        <v>76</v>
      </c>
      <c r="H133" s="88"/>
      <c r="I133" s="88">
        <v>19</v>
      </c>
      <c r="J133" s="88">
        <v>2311.73</v>
      </c>
      <c r="K133" s="88"/>
      <c r="L133" s="88"/>
      <c r="M133" s="88"/>
      <c r="N133" s="88">
        <v>22</v>
      </c>
      <c r="O133" s="116">
        <v>422.40000000000003</v>
      </c>
      <c r="P133" s="116">
        <v>9292.7999999999993</v>
      </c>
      <c r="Q133" s="116">
        <v>23</v>
      </c>
      <c r="R133" s="116">
        <v>422.4</v>
      </c>
      <c r="S133" s="116">
        <v>9715.2000000000007</v>
      </c>
      <c r="T133" s="88"/>
      <c r="U133" s="88"/>
      <c r="V133" s="88"/>
      <c r="W133" s="88"/>
      <c r="X133" s="88"/>
      <c r="Y133" s="88"/>
      <c r="Z133" s="88"/>
      <c r="AA133" s="88"/>
      <c r="AB133" s="88"/>
      <c r="AC133" s="88">
        <v>57</v>
      </c>
      <c r="AD133" s="88">
        <v>43</v>
      </c>
      <c r="AE133" s="88"/>
      <c r="AF133" s="88"/>
      <c r="AG133" s="88"/>
      <c r="AH133" s="88"/>
      <c r="AI133" s="88"/>
      <c r="AJ133" s="88"/>
      <c r="AK133" s="88">
        <v>76</v>
      </c>
      <c r="AL133" s="74"/>
      <c r="AM133" s="74"/>
      <c r="AN133" s="89"/>
      <c r="AO133" s="90"/>
    </row>
    <row r="134" spans="1:41" ht="21" customHeight="1">
      <c r="A134" s="71" t="s">
        <v>524</v>
      </c>
      <c r="B134" s="81" t="s">
        <v>82</v>
      </c>
      <c r="C134" s="83" t="s">
        <v>155</v>
      </c>
      <c r="D134" s="83" t="s">
        <v>354</v>
      </c>
      <c r="E134" s="73" t="s">
        <v>309</v>
      </c>
      <c r="F134" s="84" t="s">
        <v>349</v>
      </c>
      <c r="G134" s="88"/>
      <c r="H134" s="88">
        <v>23</v>
      </c>
      <c r="I134" s="88"/>
      <c r="J134" s="88"/>
      <c r="K134" s="88"/>
      <c r="L134" s="88"/>
      <c r="M134" s="88"/>
      <c r="N134" s="88"/>
      <c r="O134" s="88"/>
      <c r="P134" s="142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>
        <v>23</v>
      </c>
      <c r="AB134" s="88">
        <v>23</v>
      </c>
      <c r="AC134" s="88"/>
      <c r="AD134" s="88"/>
      <c r="AE134" s="88"/>
      <c r="AF134" s="88"/>
      <c r="AG134" s="88"/>
      <c r="AH134" s="88"/>
      <c r="AI134" s="88"/>
      <c r="AJ134" s="88">
        <v>2</v>
      </c>
      <c r="AK134" s="88">
        <v>20</v>
      </c>
      <c r="AL134" s="74"/>
      <c r="AM134" s="74"/>
      <c r="AN134" s="89"/>
      <c r="AO134" s="90"/>
    </row>
    <row r="135" spans="1:41" ht="21" customHeight="1" thickBot="1">
      <c r="A135" s="71" t="s">
        <v>524</v>
      </c>
      <c r="B135" s="81" t="s">
        <v>83</v>
      </c>
      <c r="C135" s="83" t="s">
        <v>155</v>
      </c>
      <c r="D135" s="83" t="s">
        <v>355</v>
      </c>
      <c r="E135" s="73" t="s">
        <v>310</v>
      </c>
      <c r="F135" s="84" t="s">
        <v>349</v>
      </c>
      <c r="G135" s="88"/>
      <c r="H135" s="88">
        <v>20</v>
      </c>
      <c r="I135" s="88"/>
      <c r="J135" s="88"/>
      <c r="K135" s="88"/>
      <c r="L135" s="88"/>
      <c r="M135" s="88"/>
      <c r="N135" s="88"/>
      <c r="O135" s="88"/>
      <c r="P135" s="142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>
        <v>20</v>
      </c>
      <c r="AB135" s="88">
        <v>16</v>
      </c>
      <c r="AC135" s="88"/>
      <c r="AD135" s="88"/>
      <c r="AE135" s="88"/>
      <c r="AF135" s="88"/>
      <c r="AG135" s="88"/>
      <c r="AH135" s="88"/>
      <c r="AI135" s="88">
        <v>4</v>
      </c>
      <c r="AJ135" s="88"/>
      <c r="AK135" s="88">
        <v>23</v>
      </c>
      <c r="AL135" s="74"/>
      <c r="AM135" s="74">
        <v>3</v>
      </c>
      <c r="AN135" s="123">
        <v>380</v>
      </c>
      <c r="AO135" s="122">
        <v>1140</v>
      </c>
    </row>
    <row r="136" spans="1:41" ht="21" customHeight="1" thickBot="1">
      <c r="A136" s="71" t="s">
        <v>524</v>
      </c>
      <c r="B136" s="81" t="s">
        <v>84</v>
      </c>
      <c r="C136" s="83" t="s">
        <v>155</v>
      </c>
      <c r="D136" s="83" t="s">
        <v>356</v>
      </c>
      <c r="E136" s="73" t="s">
        <v>311</v>
      </c>
      <c r="F136" s="84" t="s">
        <v>349</v>
      </c>
      <c r="G136" s="88"/>
      <c r="H136" s="88">
        <v>22</v>
      </c>
      <c r="I136" s="88"/>
      <c r="J136" s="88"/>
      <c r="K136" s="88"/>
      <c r="L136" s="88"/>
      <c r="M136" s="88"/>
      <c r="N136" s="88"/>
      <c r="O136" s="88"/>
      <c r="P136" s="142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>
        <v>22</v>
      </c>
      <c r="AB136" s="88">
        <v>22</v>
      </c>
      <c r="AC136" s="88"/>
      <c r="AD136" s="88"/>
      <c r="AE136" s="88"/>
      <c r="AF136" s="88"/>
      <c r="AG136" s="88"/>
      <c r="AH136" s="88"/>
      <c r="AI136" s="88"/>
      <c r="AJ136" s="88"/>
      <c r="AK136" s="88">
        <v>18</v>
      </c>
      <c r="AL136" s="74"/>
      <c r="AM136" s="74"/>
      <c r="AN136" s="89"/>
      <c r="AO136" s="90"/>
    </row>
    <row r="137" spans="1:41" ht="21" customHeight="1" thickBot="1">
      <c r="A137" s="71" t="s">
        <v>524</v>
      </c>
      <c r="B137" s="81" t="s">
        <v>85</v>
      </c>
      <c r="C137" s="83" t="s">
        <v>357</v>
      </c>
      <c r="D137" s="83" t="s">
        <v>358</v>
      </c>
      <c r="E137" s="73" t="s">
        <v>312</v>
      </c>
      <c r="F137" s="84" t="s">
        <v>349</v>
      </c>
      <c r="G137" s="88">
        <v>12</v>
      </c>
      <c r="H137" s="88">
        <v>10</v>
      </c>
      <c r="I137" s="88"/>
      <c r="J137" s="88"/>
      <c r="K137" s="88"/>
      <c r="L137" s="88"/>
      <c r="M137" s="88"/>
      <c r="N137" s="88"/>
      <c r="O137" s="88"/>
      <c r="P137" s="142"/>
      <c r="Q137" s="88"/>
      <c r="R137" s="88"/>
      <c r="S137" s="88"/>
      <c r="T137" s="88"/>
      <c r="U137" s="88"/>
      <c r="V137" s="88"/>
      <c r="W137" s="88"/>
      <c r="X137" s="88"/>
      <c r="Y137" s="88"/>
      <c r="Z137" s="88">
        <v>12</v>
      </c>
      <c r="AA137" s="88">
        <v>10</v>
      </c>
      <c r="AB137" s="88">
        <v>18</v>
      </c>
      <c r="AC137" s="88"/>
      <c r="AD137" s="88"/>
      <c r="AE137" s="88"/>
      <c r="AF137" s="88"/>
      <c r="AG137" s="88"/>
      <c r="AH137" s="88"/>
      <c r="AI137" s="88"/>
      <c r="AJ137" s="88"/>
      <c r="AK137" s="88">
        <v>23</v>
      </c>
      <c r="AL137" s="74"/>
      <c r="AM137" s="74">
        <v>13</v>
      </c>
      <c r="AN137" s="123">
        <v>380</v>
      </c>
      <c r="AO137" s="90">
        <v>4940</v>
      </c>
    </row>
    <row r="138" spans="1:41" ht="21" customHeight="1">
      <c r="A138" s="71" t="s">
        <v>524</v>
      </c>
      <c r="B138" s="81" t="s">
        <v>86</v>
      </c>
      <c r="C138" s="83" t="s">
        <v>155</v>
      </c>
      <c r="D138" s="83" t="s">
        <v>359</v>
      </c>
      <c r="E138" s="73" t="s">
        <v>313</v>
      </c>
      <c r="F138" s="84" t="s">
        <v>349</v>
      </c>
      <c r="G138" s="88">
        <v>15</v>
      </c>
      <c r="H138" s="88">
        <v>10</v>
      </c>
      <c r="I138" s="88"/>
      <c r="J138" s="88"/>
      <c r="K138" s="88"/>
      <c r="L138" s="88"/>
      <c r="M138" s="88"/>
      <c r="N138" s="88"/>
      <c r="O138" s="88"/>
      <c r="P138" s="142"/>
      <c r="Q138" s="88"/>
      <c r="R138" s="88"/>
      <c r="S138" s="88"/>
      <c r="T138" s="88"/>
      <c r="U138" s="88"/>
      <c r="V138" s="88"/>
      <c r="W138" s="88"/>
      <c r="X138" s="88"/>
      <c r="Y138" s="88"/>
      <c r="Z138" s="88">
        <v>15</v>
      </c>
      <c r="AA138" s="88">
        <v>10</v>
      </c>
      <c r="AB138" s="88">
        <v>25</v>
      </c>
      <c r="AC138" s="88"/>
      <c r="AD138" s="88"/>
      <c r="AE138" s="88"/>
      <c r="AF138" s="88"/>
      <c r="AG138" s="88"/>
      <c r="AH138" s="88"/>
      <c r="AI138" s="88"/>
      <c r="AJ138" s="88">
        <v>7</v>
      </c>
      <c r="AK138" s="88">
        <v>18</v>
      </c>
      <c r="AL138" s="74"/>
      <c r="AM138" s="74"/>
      <c r="AN138" s="89"/>
      <c r="AO138" s="90"/>
    </row>
    <row r="139" spans="1:41">
      <c r="A139" s="71" t="s">
        <v>524</v>
      </c>
      <c r="B139" s="81" t="s">
        <v>100</v>
      </c>
      <c r="C139" s="82" t="s">
        <v>361</v>
      </c>
      <c r="D139" s="83" t="s">
        <v>360</v>
      </c>
      <c r="E139" s="73" t="s">
        <v>311</v>
      </c>
      <c r="F139" s="84" t="s">
        <v>275</v>
      </c>
      <c r="G139" s="88">
        <v>28</v>
      </c>
      <c r="H139" s="88"/>
      <c r="I139" s="88">
        <v>28</v>
      </c>
      <c r="J139" s="88">
        <v>4644.92</v>
      </c>
      <c r="K139" s="88"/>
      <c r="L139" s="88"/>
      <c r="M139" s="88"/>
      <c r="N139" s="88">
        <v>22</v>
      </c>
      <c r="O139" s="88">
        <v>405</v>
      </c>
      <c r="P139" s="142">
        <v>8910</v>
      </c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>
        <v>22</v>
      </c>
      <c r="AB139" s="88">
        <v>22</v>
      </c>
      <c r="AC139" s="88"/>
      <c r="AD139" s="88"/>
      <c r="AE139" s="88"/>
      <c r="AF139" s="88"/>
      <c r="AG139" s="88"/>
      <c r="AH139" s="88"/>
      <c r="AI139" s="88"/>
      <c r="AJ139" s="88"/>
      <c r="AK139" s="88"/>
      <c r="AL139" s="74"/>
      <c r="AM139" s="74"/>
      <c r="AN139" s="89"/>
      <c r="AO139" s="90"/>
    </row>
    <row r="140" spans="1:41" ht="16.5" thickBot="1">
      <c r="A140" s="71" t="s">
        <v>524</v>
      </c>
      <c r="B140" s="81" t="s">
        <v>101</v>
      </c>
      <c r="C140" s="82" t="s">
        <v>361</v>
      </c>
      <c r="D140" s="83" t="s">
        <v>360</v>
      </c>
      <c r="E140" s="73" t="s">
        <v>312</v>
      </c>
      <c r="F140" s="84" t="s">
        <v>275</v>
      </c>
      <c r="G140" s="88">
        <v>20</v>
      </c>
      <c r="H140" s="88"/>
      <c r="I140" s="88"/>
      <c r="J140" s="88"/>
      <c r="K140" s="88"/>
      <c r="L140" s="88"/>
      <c r="M140" s="88"/>
      <c r="N140" s="88"/>
      <c r="O140" s="88"/>
      <c r="P140" s="142"/>
      <c r="Q140" s="88">
        <v>24</v>
      </c>
      <c r="R140" s="88">
        <v>405</v>
      </c>
      <c r="S140" s="88">
        <v>9720</v>
      </c>
      <c r="T140" s="88"/>
      <c r="U140" s="88"/>
      <c r="V140" s="88"/>
      <c r="W140" s="88"/>
      <c r="X140" s="88"/>
      <c r="Y140" s="88"/>
      <c r="Z140" s="88">
        <v>20</v>
      </c>
      <c r="AA140" s="88">
        <v>24</v>
      </c>
      <c r="AB140" s="88">
        <v>18</v>
      </c>
      <c r="AC140" s="88"/>
      <c r="AD140" s="88"/>
      <c r="AE140" s="88"/>
      <c r="AF140" s="88"/>
      <c r="AG140" s="88"/>
      <c r="AH140" s="88"/>
      <c r="AI140" s="88">
        <v>6</v>
      </c>
      <c r="AJ140" s="88"/>
      <c r="AK140" s="88">
        <v>24</v>
      </c>
      <c r="AL140" s="74"/>
      <c r="AM140" s="74"/>
      <c r="AN140" s="89"/>
      <c r="AO140" s="90"/>
    </row>
    <row r="141" spans="1:41" ht="31.5">
      <c r="A141" s="71" t="s">
        <v>524</v>
      </c>
      <c r="B141" s="81" t="s">
        <v>102</v>
      </c>
      <c r="C141" s="82" t="s">
        <v>362</v>
      </c>
      <c r="D141" s="83" t="s">
        <v>360</v>
      </c>
      <c r="E141" s="73" t="s">
        <v>313</v>
      </c>
      <c r="F141" s="84" t="s">
        <v>275</v>
      </c>
      <c r="G141" s="88">
        <v>25</v>
      </c>
      <c r="H141" s="88"/>
      <c r="I141" s="88"/>
      <c r="J141" s="88"/>
      <c r="K141" s="88"/>
      <c r="L141" s="88"/>
      <c r="M141" s="88"/>
      <c r="N141" s="88"/>
      <c r="O141" s="88"/>
      <c r="P141" s="142"/>
      <c r="Q141" s="88"/>
      <c r="R141" s="88"/>
      <c r="S141" s="88"/>
      <c r="T141" s="88"/>
      <c r="U141" s="88"/>
      <c r="V141" s="88"/>
      <c r="W141" s="88"/>
      <c r="X141" s="88"/>
      <c r="Y141" s="88"/>
      <c r="Z141" s="88">
        <v>25</v>
      </c>
      <c r="AA141" s="88"/>
      <c r="AB141" s="88">
        <v>25</v>
      </c>
      <c r="AC141" s="88"/>
      <c r="AD141" s="88"/>
      <c r="AE141" s="88"/>
      <c r="AF141" s="88"/>
      <c r="AG141" s="88"/>
      <c r="AH141" s="88"/>
      <c r="AI141" s="88"/>
      <c r="AJ141" s="88"/>
      <c r="AK141" s="88"/>
      <c r="AL141" s="74"/>
      <c r="AM141" s="74"/>
      <c r="AN141" s="89"/>
      <c r="AO141" s="90"/>
    </row>
    <row r="142" spans="1:41">
      <c r="A142" s="71" t="s">
        <v>524</v>
      </c>
      <c r="B142" s="81" t="s">
        <v>30</v>
      </c>
      <c r="C142" s="83" t="s">
        <v>363</v>
      </c>
      <c r="D142" s="83" t="s">
        <v>364</v>
      </c>
      <c r="E142" s="73" t="s">
        <v>309</v>
      </c>
      <c r="F142" s="84" t="s">
        <v>275</v>
      </c>
      <c r="G142" s="88"/>
      <c r="H142" s="88">
        <v>23</v>
      </c>
      <c r="I142" s="88"/>
      <c r="J142" s="88"/>
      <c r="K142" s="88"/>
      <c r="L142" s="88"/>
      <c r="M142" s="88"/>
      <c r="N142" s="88"/>
      <c r="O142" s="88"/>
      <c r="P142" s="142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>
        <v>23</v>
      </c>
      <c r="AB142" s="88">
        <v>23</v>
      </c>
      <c r="AC142" s="88"/>
      <c r="AD142" s="88"/>
      <c r="AE142" s="88"/>
      <c r="AF142" s="88"/>
      <c r="AG142" s="88"/>
      <c r="AH142" s="88"/>
      <c r="AI142" s="88"/>
      <c r="AJ142" s="88">
        <v>3</v>
      </c>
      <c r="AK142" s="88">
        <v>20</v>
      </c>
      <c r="AL142" s="74"/>
      <c r="AM142" s="74"/>
      <c r="AN142" s="89"/>
      <c r="AO142" s="90"/>
    </row>
    <row r="143" spans="1:41" ht="16.5" thickBot="1">
      <c r="A143" s="71" t="s">
        <v>524</v>
      </c>
      <c r="B143" s="81" t="s">
        <v>31</v>
      </c>
      <c r="C143" s="83" t="s">
        <v>363</v>
      </c>
      <c r="D143" s="83" t="s">
        <v>364</v>
      </c>
      <c r="E143" s="73" t="s">
        <v>310</v>
      </c>
      <c r="F143" s="84" t="s">
        <v>275</v>
      </c>
      <c r="G143" s="88">
        <v>9</v>
      </c>
      <c r="H143" s="88">
        <v>20</v>
      </c>
      <c r="I143" s="88">
        <v>9</v>
      </c>
      <c r="J143" s="88">
        <v>485.1</v>
      </c>
      <c r="K143" s="88"/>
      <c r="L143" s="88"/>
      <c r="M143" s="88"/>
      <c r="N143" s="88"/>
      <c r="O143" s="88"/>
      <c r="P143" s="142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>
        <v>20</v>
      </c>
      <c r="AB143" s="88">
        <v>16</v>
      </c>
      <c r="AC143" s="88"/>
      <c r="AD143" s="88"/>
      <c r="AE143" s="88"/>
      <c r="AF143" s="88"/>
      <c r="AG143" s="88"/>
      <c r="AH143" s="88"/>
      <c r="AI143" s="88">
        <v>4</v>
      </c>
      <c r="AJ143" s="88"/>
      <c r="AK143" s="88">
        <v>23</v>
      </c>
      <c r="AL143" s="74"/>
      <c r="AM143" s="74">
        <v>3</v>
      </c>
      <c r="AN143" s="89">
        <v>368</v>
      </c>
      <c r="AO143" s="90">
        <v>1104</v>
      </c>
    </row>
    <row r="144" spans="1:41" ht="32.25" thickBot="1">
      <c r="A144" s="71" t="s">
        <v>524</v>
      </c>
      <c r="B144" s="81" t="s">
        <v>32</v>
      </c>
      <c r="C144" s="83" t="s">
        <v>365</v>
      </c>
      <c r="D144" s="83" t="s">
        <v>364</v>
      </c>
      <c r="E144" s="73" t="s">
        <v>311</v>
      </c>
      <c r="F144" s="84" t="s">
        <v>275</v>
      </c>
      <c r="G144" s="88">
        <v>35</v>
      </c>
      <c r="H144" s="88"/>
      <c r="I144" s="88">
        <v>35</v>
      </c>
      <c r="J144" s="88">
        <v>4182.5</v>
      </c>
      <c r="K144" s="88">
        <v>21</v>
      </c>
      <c r="L144" s="88">
        <v>368</v>
      </c>
      <c r="M144" s="88">
        <v>7728</v>
      </c>
      <c r="N144" s="88">
        <v>2</v>
      </c>
      <c r="O144" s="88">
        <v>368</v>
      </c>
      <c r="P144" s="142">
        <v>736</v>
      </c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>
        <v>23</v>
      </c>
      <c r="AB144" s="88">
        <v>23</v>
      </c>
      <c r="AC144" s="88"/>
      <c r="AD144" s="88"/>
      <c r="AE144" s="88"/>
      <c r="AF144" s="88"/>
      <c r="AG144" s="88"/>
      <c r="AH144" s="88"/>
      <c r="AI144" s="88"/>
      <c r="AJ144" s="88">
        <v>7</v>
      </c>
      <c r="AK144" s="88">
        <v>16</v>
      </c>
      <c r="AL144" s="74"/>
      <c r="AM144" s="74"/>
      <c r="AN144" s="89"/>
      <c r="AO144" s="90"/>
    </row>
    <row r="145" spans="1:41" ht="32.25" thickBot="1">
      <c r="A145" s="71" t="s">
        <v>524</v>
      </c>
      <c r="B145" s="81" t="s">
        <v>33</v>
      </c>
      <c r="C145" s="83" t="s">
        <v>366</v>
      </c>
      <c r="D145" s="83" t="s">
        <v>364</v>
      </c>
      <c r="E145" s="73" t="s">
        <v>312</v>
      </c>
      <c r="F145" s="84" t="s">
        <v>275</v>
      </c>
      <c r="G145" s="88">
        <v>18</v>
      </c>
      <c r="H145" s="88"/>
      <c r="I145" s="88"/>
      <c r="J145" s="88"/>
      <c r="K145" s="88"/>
      <c r="L145" s="88"/>
      <c r="M145" s="88"/>
      <c r="N145" s="88"/>
      <c r="O145" s="88"/>
      <c r="P145" s="142"/>
      <c r="Q145" s="88">
        <v>22</v>
      </c>
      <c r="R145" s="88">
        <v>368</v>
      </c>
      <c r="S145" s="88">
        <v>8096</v>
      </c>
      <c r="T145" s="88"/>
      <c r="U145" s="88"/>
      <c r="V145" s="88"/>
      <c r="W145" s="88"/>
      <c r="X145" s="88"/>
      <c r="Y145" s="88"/>
      <c r="Z145" s="88">
        <v>18</v>
      </c>
      <c r="AA145" s="88">
        <v>22</v>
      </c>
      <c r="AB145" s="88">
        <v>18</v>
      </c>
      <c r="AC145" s="88"/>
      <c r="AD145" s="88"/>
      <c r="AE145" s="88"/>
      <c r="AF145" s="88"/>
      <c r="AG145" s="88"/>
      <c r="AH145" s="88"/>
      <c r="AI145" s="88"/>
      <c r="AJ145" s="88"/>
      <c r="AK145" s="88">
        <v>22</v>
      </c>
      <c r="AL145" s="74"/>
      <c r="AM145" s="74"/>
      <c r="AN145" s="89"/>
      <c r="AO145" s="90"/>
    </row>
    <row r="146" spans="1:41" ht="31.5">
      <c r="A146" s="71" t="s">
        <v>524</v>
      </c>
      <c r="B146" s="81" t="s">
        <v>34</v>
      </c>
      <c r="C146" s="82" t="s">
        <v>367</v>
      </c>
      <c r="D146" s="83" t="s">
        <v>364</v>
      </c>
      <c r="E146" s="73" t="s">
        <v>313</v>
      </c>
      <c r="F146" s="84" t="s">
        <v>275</v>
      </c>
      <c r="G146" s="88">
        <v>25</v>
      </c>
      <c r="H146" s="88"/>
      <c r="I146" s="88"/>
      <c r="J146" s="88"/>
      <c r="K146" s="88"/>
      <c r="L146" s="88"/>
      <c r="M146" s="88"/>
      <c r="N146" s="88"/>
      <c r="O146" s="88"/>
      <c r="P146" s="142"/>
      <c r="Q146" s="88"/>
      <c r="R146" s="88"/>
      <c r="S146" s="88"/>
      <c r="T146" s="88"/>
      <c r="U146" s="88"/>
      <c r="V146" s="88"/>
      <c r="W146" s="88"/>
      <c r="X146" s="88"/>
      <c r="Y146" s="88"/>
      <c r="Z146" s="88">
        <v>25</v>
      </c>
      <c r="AA146" s="88"/>
      <c r="AB146" s="88">
        <v>25</v>
      </c>
      <c r="AC146" s="88"/>
      <c r="AD146" s="88"/>
      <c r="AE146" s="88"/>
      <c r="AF146" s="88"/>
      <c r="AG146" s="88"/>
      <c r="AH146" s="88"/>
      <c r="AI146" s="88"/>
      <c r="AJ146" s="88"/>
      <c r="AK146" s="88">
        <v>18</v>
      </c>
      <c r="AL146" s="74"/>
      <c r="AM146" s="74"/>
      <c r="AN146" s="89"/>
      <c r="AO146" s="90"/>
    </row>
    <row r="147" spans="1:41" ht="31.5">
      <c r="A147" s="71" t="s">
        <v>524</v>
      </c>
      <c r="B147" s="81" t="s">
        <v>369</v>
      </c>
      <c r="C147" s="83" t="s">
        <v>370</v>
      </c>
      <c r="D147" s="83" t="s">
        <v>368</v>
      </c>
      <c r="E147" s="73" t="s">
        <v>312</v>
      </c>
      <c r="F147" s="85" t="s">
        <v>2</v>
      </c>
      <c r="G147" s="88">
        <v>25</v>
      </c>
      <c r="H147" s="88"/>
      <c r="I147" s="88"/>
      <c r="J147" s="88"/>
      <c r="K147" s="88"/>
      <c r="L147" s="88"/>
      <c r="M147" s="88"/>
      <c r="N147" s="88"/>
      <c r="O147" s="88"/>
      <c r="P147" s="142"/>
      <c r="Q147" s="88">
        <v>23</v>
      </c>
      <c r="R147" s="88">
        <v>385.44</v>
      </c>
      <c r="S147" s="88">
        <v>8865.1200000000008</v>
      </c>
      <c r="T147" s="88"/>
      <c r="U147" s="88"/>
      <c r="V147" s="88"/>
      <c r="W147" s="88"/>
      <c r="X147" s="88"/>
      <c r="Y147" s="88"/>
      <c r="Z147" s="88">
        <v>25</v>
      </c>
      <c r="AA147" s="88">
        <v>23</v>
      </c>
      <c r="AB147" s="88">
        <v>18</v>
      </c>
      <c r="AC147" s="88"/>
      <c r="AD147" s="88"/>
      <c r="AE147" s="88"/>
      <c r="AF147" s="88"/>
      <c r="AG147" s="88"/>
      <c r="AH147" s="88"/>
      <c r="AI147" s="88">
        <v>7</v>
      </c>
      <c r="AJ147" s="88"/>
      <c r="AK147" s="88">
        <v>23</v>
      </c>
      <c r="AL147" s="74"/>
      <c r="AM147" s="74"/>
      <c r="AN147" s="89"/>
      <c r="AO147" s="90"/>
    </row>
    <row r="148" spans="1:41" ht="31.5">
      <c r="A148" s="71" t="s">
        <v>524</v>
      </c>
      <c r="B148" s="81" t="s">
        <v>371</v>
      </c>
      <c r="C148" s="83" t="s">
        <v>370</v>
      </c>
      <c r="D148" s="83" t="s">
        <v>368</v>
      </c>
      <c r="E148" s="73" t="s">
        <v>313</v>
      </c>
      <c r="F148" s="85" t="s">
        <v>2</v>
      </c>
      <c r="G148" s="88">
        <v>25</v>
      </c>
      <c r="H148" s="88"/>
      <c r="I148" s="88"/>
      <c r="J148" s="88"/>
      <c r="K148" s="88"/>
      <c r="L148" s="88"/>
      <c r="M148" s="88"/>
      <c r="N148" s="88"/>
      <c r="O148" s="88"/>
      <c r="P148" s="142"/>
      <c r="Q148" s="88"/>
      <c r="R148" s="88"/>
      <c r="S148" s="88"/>
      <c r="T148" s="88"/>
      <c r="U148" s="88"/>
      <c r="V148" s="88"/>
      <c r="W148" s="88"/>
      <c r="X148" s="88"/>
      <c r="Y148" s="88"/>
      <c r="Z148" s="88">
        <v>25</v>
      </c>
      <c r="AA148" s="88"/>
      <c r="AB148" s="88">
        <v>25</v>
      </c>
      <c r="AC148" s="88"/>
      <c r="AD148" s="88"/>
      <c r="AE148" s="88"/>
      <c r="AF148" s="88"/>
      <c r="AG148" s="88"/>
      <c r="AH148" s="88"/>
      <c r="AI148" s="88"/>
      <c r="AJ148" s="88"/>
      <c r="AK148" s="88">
        <v>18</v>
      </c>
      <c r="AL148" s="74"/>
      <c r="AM148" s="74"/>
      <c r="AN148" s="89"/>
      <c r="AO148" s="90"/>
    </row>
    <row r="149" spans="1:41" ht="47.25">
      <c r="A149" s="71" t="s">
        <v>524</v>
      </c>
      <c r="B149" s="81" t="s">
        <v>37</v>
      </c>
      <c r="C149" s="83" t="s">
        <v>372</v>
      </c>
      <c r="D149" s="83" t="s">
        <v>293</v>
      </c>
      <c r="E149" s="73" t="s">
        <v>309</v>
      </c>
      <c r="F149" s="85" t="s">
        <v>2</v>
      </c>
      <c r="G149" s="88">
        <v>2</v>
      </c>
      <c r="H149" s="88"/>
      <c r="I149" s="88"/>
      <c r="J149" s="88"/>
      <c r="K149" s="88"/>
      <c r="L149" s="88"/>
      <c r="M149" s="88"/>
      <c r="N149" s="88"/>
      <c r="O149" s="88"/>
      <c r="P149" s="142"/>
      <c r="Q149" s="88"/>
      <c r="R149" s="88"/>
      <c r="S149" s="88"/>
      <c r="T149" s="88"/>
      <c r="U149" s="88"/>
      <c r="V149" s="88"/>
      <c r="W149" s="88"/>
      <c r="X149" s="88"/>
      <c r="Y149" s="88"/>
      <c r="Z149" s="88">
        <v>2</v>
      </c>
      <c r="AA149" s="88"/>
      <c r="AB149" s="88">
        <v>23</v>
      </c>
      <c r="AC149" s="88"/>
      <c r="AD149" s="88">
        <v>23</v>
      </c>
      <c r="AE149" s="88">
        <v>21</v>
      </c>
      <c r="AF149" s="118">
        <v>358.49</v>
      </c>
      <c r="AG149" s="116">
        <f t="shared" ref="AG149:AG152" si="67">AE149*AF149</f>
        <v>7528.29</v>
      </c>
      <c r="AH149" s="88"/>
      <c r="AI149" s="88"/>
      <c r="AJ149" s="88"/>
      <c r="AK149" s="88">
        <v>20</v>
      </c>
      <c r="AL149" s="74"/>
      <c r="AM149" s="74">
        <v>18</v>
      </c>
      <c r="AN149" s="118">
        <v>358.49</v>
      </c>
      <c r="AO149" s="116">
        <f t="shared" ref="AO149" si="68">AM149*AN149</f>
        <v>6452.82</v>
      </c>
    </row>
    <row r="150" spans="1:41" ht="32.25" thickBot="1">
      <c r="A150" s="71" t="s">
        <v>524</v>
      </c>
      <c r="B150" s="81" t="s">
        <v>128</v>
      </c>
      <c r="C150" s="83" t="s">
        <v>297</v>
      </c>
      <c r="D150" s="83" t="s">
        <v>293</v>
      </c>
      <c r="E150" s="73" t="s">
        <v>310</v>
      </c>
      <c r="F150" s="85" t="s">
        <v>2</v>
      </c>
      <c r="G150" s="88">
        <v>2</v>
      </c>
      <c r="H150" s="88"/>
      <c r="I150" s="88"/>
      <c r="J150" s="88"/>
      <c r="K150" s="88"/>
      <c r="L150" s="88"/>
      <c r="M150" s="88"/>
      <c r="N150" s="88"/>
      <c r="O150" s="88"/>
      <c r="P150" s="142"/>
      <c r="Q150" s="88"/>
      <c r="R150" s="88"/>
      <c r="S150" s="88"/>
      <c r="T150" s="88"/>
      <c r="U150" s="88"/>
      <c r="V150" s="88"/>
      <c r="W150" s="88"/>
      <c r="X150" s="88"/>
      <c r="Y150" s="88"/>
      <c r="Z150" s="88">
        <v>2</v>
      </c>
      <c r="AA150" s="88"/>
      <c r="AB150" s="88">
        <v>16</v>
      </c>
      <c r="AC150" s="88"/>
      <c r="AD150" s="88">
        <v>16</v>
      </c>
      <c r="AE150" s="88">
        <v>14</v>
      </c>
      <c r="AF150" s="116">
        <v>372.13000000000005</v>
      </c>
      <c r="AG150" s="116">
        <f t="shared" si="67"/>
        <v>5209.8200000000006</v>
      </c>
      <c r="AH150" s="88"/>
      <c r="AI150" s="88"/>
      <c r="AJ150" s="88"/>
      <c r="AK150" s="88">
        <v>23</v>
      </c>
      <c r="AL150" s="74"/>
      <c r="AM150" s="74">
        <v>21</v>
      </c>
      <c r="AN150" s="118">
        <v>358.49</v>
      </c>
      <c r="AO150" s="116">
        <f t="shared" ref="AO150" si="69">AM150*AN150</f>
        <v>7528.29</v>
      </c>
    </row>
    <row r="151" spans="1:41" ht="32.25" thickBot="1">
      <c r="A151" s="71" t="s">
        <v>524</v>
      </c>
      <c r="B151" s="81" t="s">
        <v>129</v>
      </c>
      <c r="C151" s="83" t="s">
        <v>373</v>
      </c>
      <c r="D151" s="83" t="s">
        <v>293</v>
      </c>
      <c r="E151" s="73" t="s">
        <v>311</v>
      </c>
      <c r="F151" s="85" t="s">
        <v>2</v>
      </c>
      <c r="G151" s="88">
        <v>2</v>
      </c>
      <c r="H151" s="88"/>
      <c r="I151" s="88"/>
      <c r="J151" s="88"/>
      <c r="K151" s="88"/>
      <c r="L151" s="88"/>
      <c r="M151" s="88"/>
      <c r="N151" s="88"/>
      <c r="O151" s="88"/>
      <c r="P151" s="142"/>
      <c r="Q151" s="88"/>
      <c r="R151" s="88"/>
      <c r="S151" s="88"/>
      <c r="T151" s="88"/>
      <c r="U151" s="88"/>
      <c r="V151" s="88"/>
      <c r="W151" s="88"/>
      <c r="X151" s="88"/>
      <c r="Y151" s="88"/>
      <c r="Z151" s="88">
        <v>2</v>
      </c>
      <c r="AA151" s="88"/>
      <c r="AB151" s="88">
        <v>22</v>
      </c>
      <c r="AC151" s="88"/>
      <c r="AD151" s="88">
        <v>22</v>
      </c>
      <c r="AE151" s="88">
        <v>20</v>
      </c>
      <c r="AF151" s="116">
        <v>372.13000000000005</v>
      </c>
      <c r="AG151" s="116">
        <f t="shared" si="67"/>
        <v>7442.6000000000013</v>
      </c>
      <c r="AH151" s="88"/>
      <c r="AI151" s="88"/>
      <c r="AJ151" s="88"/>
      <c r="AK151" s="88">
        <v>16</v>
      </c>
      <c r="AL151" s="74"/>
      <c r="AM151" s="74">
        <v>14</v>
      </c>
      <c r="AN151" s="116">
        <v>372.13000000000005</v>
      </c>
      <c r="AO151" s="116">
        <f t="shared" ref="AO151" si="70">AM151*AN151</f>
        <v>5209.8200000000006</v>
      </c>
    </row>
    <row r="152" spans="1:41" ht="32.25" thickBot="1">
      <c r="A152" s="71" t="s">
        <v>524</v>
      </c>
      <c r="B152" s="81" t="s">
        <v>130</v>
      </c>
      <c r="C152" s="83" t="s">
        <v>374</v>
      </c>
      <c r="D152" s="83" t="s">
        <v>293</v>
      </c>
      <c r="E152" s="73" t="s">
        <v>312</v>
      </c>
      <c r="F152" s="85" t="s">
        <v>2</v>
      </c>
      <c r="G152" s="88">
        <v>2</v>
      </c>
      <c r="H152" s="88"/>
      <c r="I152" s="88"/>
      <c r="J152" s="88"/>
      <c r="K152" s="88"/>
      <c r="L152" s="88"/>
      <c r="M152" s="88"/>
      <c r="N152" s="88"/>
      <c r="O152" s="88"/>
      <c r="P152" s="142"/>
      <c r="Q152" s="88"/>
      <c r="R152" s="88"/>
      <c r="S152" s="88"/>
      <c r="T152" s="88"/>
      <c r="U152" s="88"/>
      <c r="V152" s="88"/>
      <c r="W152" s="88"/>
      <c r="X152" s="88"/>
      <c r="Y152" s="88"/>
      <c r="Z152" s="88">
        <v>2</v>
      </c>
      <c r="AA152" s="88"/>
      <c r="AB152" s="88">
        <v>18</v>
      </c>
      <c r="AC152" s="88"/>
      <c r="AD152" s="88">
        <v>18</v>
      </c>
      <c r="AE152" s="88">
        <v>16</v>
      </c>
      <c r="AF152" s="116">
        <v>372.13000000000005</v>
      </c>
      <c r="AG152" s="116">
        <f t="shared" si="67"/>
        <v>5954.0800000000008</v>
      </c>
      <c r="AH152" s="88"/>
      <c r="AI152" s="88"/>
      <c r="AJ152" s="88"/>
      <c r="AK152" s="88">
        <v>22</v>
      </c>
      <c r="AL152" s="74"/>
      <c r="AM152" s="74">
        <v>20</v>
      </c>
      <c r="AN152" s="116">
        <v>372.13000000000005</v>
      </c>
      <c r="AO152" s="116">
        <f t="shared" ref="AO152" si="71">AM152*AN152</f>
        <v>7442.6000000000013</v>
      </c>
    </row>
    <row r="153" spans="1:41" ht="31.5">
      <c r="A153" s="71" t="s">
        <v>524</v>
      </c>
      <c r="B153" s="81" t="s">
        <v>375</v>
      </c>
      <c r="C153" s="83" t="s">
        <v>376</v>
      </c>
      <c r="D153" s="83" t="s">
        <v>377</v>
      </c>
      <c r="E153" s="73" t="s">
        <v>309</v>
      </c>
      <c r="F153" s="84" t="s">
        <v>453</v>
      </c>
      <c r="G153" s="88"/>
      <c r="H153" s="88"/>
      <c r="I153" s="88"/>
      <c r="J153" s="88"/>
      <c r="K153" s="88"/>
      <c r="L153" s="88"/>
      <c r="M153" s="88"/>
      <c r="N153" s="88"/>
      <c r="O153" s="88"/>
      <c r="P153" s="142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74"/>
      <c r="AM153" s="74"/>
      <c r="AN153" s="89"/>
      <c r="AO153" s="90"/>
    </row>
    <row r="154" spans="1:41" ht="31.5">
      <c r="A154" s="71" t="s">
        <v>524</v>
      </c>
      <c r="B154" s="81" t="s">
        <v>378</v>
      </c>
      <c r="C154" s="83" t="s">
        <v>379</v>
      </c>
      <c r="D154" s="83" t="s">
        <v>149</v>
      </c>
      <c r="E154" s="73" t="s">
        <v>309</v>
      </c>
      <c r="F154" s="85" t="s">
        <v>2</v>
      </c>
      <c r="G154" s="88">
        <v>2</v>
      </c>
      <c r="H154" s="88"/>
      <c r="I154" s="88"/>
      <c r="J154" s="88"/>
      <c r="K154" s="88"/>
      <c r="L154" s="88"/>
      <c r="M154" s="88"/>
      <c r="N154" s="88"/>
      <c r="O154" s="88"/>
      <c r="P154" s="142"/>
      <c r="Q154" s="88"/>
      <c r="R154" s="88"/>
      <c r="S154" s="88"/>
      <c r="T154" s="88"/>
      <c r="U154" s="88"/>
      <c r="V154" s="88"/>
      <c r="W154" s="88"/>
      <c r="X154" s="88"/>
      <c r="Y154" s="88"/>
      <c r="Z154" s="88">
        <v>2</v>
      </c>
      <c r="AA154" s="88"/>
      <c r="AB154" s="88">
        <v>23</v>
      </c>
      <c r="AC154" s="88"/>
      <c r="AD154" s="88"/>
      <c r="AE154" s="88">
        <v>21</v>
      </c>
      <c r="AF154" s="118">
        <v>332.64</v>
      </c>
      <c r="AG154" s="116">
        <f t="shared" ref="AG154:AG156" si="72">AE154*AF154</f>
        <v>6985.44</v>
      </c>
      <c r="AH154" s="88"/>
      <c r="AI154" s="88"/>
      <c r="AJ154" s="88"/>
      <c r="AK154" s="88">
        <v>21</v>
      </c>
      <c r="AL154" s="74"/>
      <c r="AM154" s="88">
        <v>21</v>
      </c>
      <c r="AN154" s="118">
        <v>332.64</v>
      </c>
      <c r="AO154" s="116">
        <f t="shared" ref="AO154:AO156" si="73">AM154*AN154</f>
        <v>6985.44</v>
      </c>
    </row>
    <row r="155" spans="1:41" ht="32.25" thickBot="1">
      <c r="A155" s="71" t="s">
        <v>524</v>
      </c>
      <c r="B155" s="81" t="s">
        <v>380</v>
      </c>
      <c r="C155" s="83" t="s">
        <v>379</v>
      </c>
      <c r="D155" s="83" t="s">
        <v>149</v>
      </c>
      <c r="E155" s="73" t="s">
        <v>310</v>
      </c>
      <c r="F155" s="85" t="s">
        <v>2</v>
      </c>
      <c r="G155" s="88">
        <v>2</v>
      </c>
      <c r="H155" s="88"/>
      <c r="I155" s="88"/>
      <c r="J155" s="88"/>
      <c r="K155" s="88"/>
      <c r="L155" s="88"/>
      <c r="M155" s="88"/>
      <c r="N155" s="88"/>
      <c r="O155" s="88"/>
      <c r="P155" s="142"/>
      <c r="Q155" s="88"/>
      <c r="R155" s="88"/>
      <c r="S155" s="88"/>
      <c r="T155" s="88"/>
      <c r="U155" s="88"/>
      <c r="V155" s="88"/>
      <c r="W155" s="88"/>
      <c r="X155" s="88"/>
      <c r="Y155" s="88"/>
      <c r="Z155" s="88">
        <v>2</v>
      </c>
      <c r="AA155" s="88"/>
      <c r="AB155" s="88">
        <v>16</v>
      </c>
      <c r="AC155" s="88"/>
      <c r="AD155" s="88"/>
      <c r="AE155" s="88">
        <v>14</v>
      </c>
      <c r="AF155" s="116">
        <v>365.86000000000007</v>
      </c>
      <c r="AG155" s="116">
        <f t="shared" si="72"/>
        <v>5122.0400000000009</v>
      </c>
      <c r="AH155" s="88"/>
      <c r="AI155" s="88"/>
      <c r="AJ155" s="88"/>
      <c r="AK155" s="88">
        <v>23</v>
      </c>
      <c r="AL155" s="74"/>
      <c r="AM155" s="88">
        <v>23</v>
      </c>
      <c r="AN155" s="116">
        <v>365.86000000000007</v>
      </c>
      <c r="AO155" s="116">
        <f t="shared" si="73"/>
        <v>8414.7800000000025</v>
      </c>
    </row>
    <row r="156" spans="1:41" ht="31.5">
      <c r="A156" s="71" t="s">
        <v>524</v>
      </c>
      <c r="B156" s="81" t="s">
        <v>381</v>
      </c>
      <c r="C156" s="83" t="s">
        <v>379</v>
      </c>
      <c r="D156" s="83" t="s">
        <v>149</v>
      </c>
      <c r="E156" s="73" t="s">
        <v>311</v>
      </c>
      <c r="F156" s="85" t="s">
        <v>2</v>
      </c>
      <c r="G156" s="88">
        <v>2</v>
      </c>
      <c r="H156" s="88"/>
      <c r="I156" s="88"/>
      <c r="J156" s="88"/>
      <c r="K156" s="88"/>
      <c r="L156" s="88"/>
      <c r="M156" s="88"/>
      <c r="N156" s="88"/>
      <c r="O156" s="88"/>
      <c r="P156" s="142"/>
      <c r="Q156" s="88"/>
      <c r="R156" s="88"/>
      <c r="S156" s="88"/>
      <c r="T156" s="88"/>
      <c r="U156" s="88"/>
      <c r="V156" s="88"/>
      <c r="W156" s="88"/>
      <c r="X156" s="88"/>
      <c r="Y156" s="88"/>
      <c r="Z156" s="88">
        <v>2</v>
      </c>
      <c r="AA156" s="88"/>
      <c r="AB156" s="88">
        <v>22</v>
      </c>
      <c r="AC156" s="88"/>
      <c r="AD156" s="88"/>
      <c r="AE156" s="88">
        <v>20</v>
      </c>
      <c r="AF156" s="116">
        <v>365.86000000000007</v>
      </c>
      <c r="AG156" s="116">
        <f t="shared" si="72"/>
        <v>7317.2000000000016</v>
      </c>
      <c r="AH156" s="88"/>
      <c r="AI156" s="88"/>
      <c r="AJ156" s="88"/>
      <c r="AK156" s="88">
        <v>16</v>
      </c>
      <c r="AL156" s="74"/>
      <c r="AM156" s="88">
        <v>16</v>
      </c>
      <c r="AN156" s="116">
        <v>365.86000000000007</v>
      </c>
      <c r="AO156" s="116">
        <f t="shared" si="73"/>
        <v>5853.7600000000011</v>
      </c>
    </row>
    <row r="157" spans="1:41" ht="47.25">
      <c r="A157" s="71" t="s">
        <v>524</v>
      </c>
      <c r="B157" s="81" t="s">
        <v>388</v>
      </c>
      <c r="C157" s="83" t="s">
        <v>389</v>
      </c>
      <c r="D157" s="83" t="s">
        <v>382</v>
      </c>
      <c r="E157" s="73" t="s">
        <v>309</v>
      </c>
      <c r="F157" s="84" t="s">
        <v>453</v>
      </c>
      <c r="G157" s="88">
        <v>10</v>
      </c>
      <c r="H157" s="88"/>
      <c r="I157" s="88"/>
      <c r="J157" s="88"/>
      <c r="K157" s="88"/>
      <c r="L157" s="88"/>
      <c r="M157" s="88"/>
      <c r="N157" s="88"/>
      <c r="O157" s="88"/>
      <c r="P157" s="142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>
        <v>10</v>
      </c>
      <c r="AB157" s="88">
        <v>23</v>
      </c>
      <c r="AC157" s="88"/>
      <c r="AD157" s="88">
        <v>13</v>
      </c>
      <c r="AE157" s="88">
        <v>13</v>
      </c>
      <c r="AF157" s="88">
        <v>334</v>
      </c>
      <c r="AG157" s="88">
        <v>3991</v>
      </c>
      <c r="AH157" s="88"/>
      <c r="AI157" s="88"/>
      <c r="AJ157" s="88"/>
      <c r="AK157" s="88">
        <v>20</v>
      </c>
      <c r="AL157" s="74"/>
      <c r="AM157" s="88">
        <v>13</v>
      </c>
      <c r="AN157" s="88">
        <v>334</v>
      </c>
      <c r="AO157" s="88">
        <v>3991</v>
      </c>
    </row>
    <row r="158" spans="1:41" ht="34.5" customHeight="1">
      <c r="A158" s="71" t="s">
        <v>524</v>
      </c>
      <c r="B158" s="81" t="s">
        <v>390</v>
      </c>
      <c r="C158" s="83" t="s">
        <v>389</v>
      </c>
      <c r="D158" s="83" t="s">
        <v>391</v>
      </c>
      <c r="E158" s="73" t="s">
        <v>310</v>
      </c>
      <c r="F158" s="84" t="s">
        <v>453</v>
      </c>
      <c r="G158" s="119">
        <v>10</v>
      </c>
      <c r="H158" s="88"/>
      <c r="I158" s="88"/>
      <c r="J158" s="88"/>
      <c r="K158" s="88"/>
      <c r="L158" s="88"/>
      <c r="M158" s="88"/>
      <c r="N158" s="88"/>
      <c r="O158" s="88"/>
      <c r="P158" s="142"/>
      <c r="Q158" s="88"/>
      <c r="R158" s="88"/>
      <c r="S158" s="88"/>
      <c r="T158" s="88"/>
      <c r="U158" s="88"/>
      <c r="V158" s="88"/>
      <c r="W158" s="88"/>
      <c r="X158" s="88"/>
      <c r="Y158" s="88"/>
      <c r="Z158" s="119"/>
      <c r="AA158" s="119">
        <v>10</v>
      </c>
      <c r="AB158" s="88">
        <v>16</v>
      </c>
      <c r="AC158" s="88"/>
      <c r="AD158" s="88">
        <v>6</v>
      </c>
      <c r="AE158" s="88">
        <v>6</v>
      </c>
      <c r="AF158" s="88">
        <v>334</v>
      </c>
      <c r="AG158" s="88">
        <v>1842</v>
      </c>
      <c r="AH158" s="88"/>
      <c r="AI158" s="88"/>
      <c r="AJ158" s="88"/>
      <c r="AK158" s="88">
        <v>23</v>
      </c>
      <c r="AL158" s="74"/>
      <c r="AM158" s="88">
        <v>6</v>
      </c>
      <c r="AN158" s="88">
        <v>334</v>
      </c>
      <c r="AO158" s="88">
        <v>1842</v>
      </c>
    </row>
    <row r="159" spans="1:41" ht="36" customHeight="1">
      <c r="A159" s="71" t="s">
        <v>524</v>
      </c>
      <c r="B159" s="81" t="s">
        <v>392</v>
      </c>
      <c r="C159" s="83" t="s">
        <v>389</v>
      </c>
      <c r="D159" s="83" t="s">
        <v>393</v>
      </c>
      <c r="E159" s="73" t="s">
        <v>311</v>
      </c>
      <c r="F159" s="84" t="s">
        <v>453</v>
      </c>
      <c r="G159" s="119">
        <v>11</v>
      </c>
      <c r="H159" s="88"/>
      <c r="I159" s="88"/>
      <c r="J159" s="88"/>
      <c r="K159" s="88"/>
      <c r="L159" s="88"/>
      <c r="M159" s="88"/>
      <c r="N159" s="88"/>
      <c r="O159" s="88"/>
      <c r="P159" s="142"/>
      <c r="Q159" s="88"/>
      <c r="R159" s="88"/>
      <c r="S159" s="88"/>
      <c r="T159" s="88"/>
      <c r="U159" s="88"/>
      <c r="V159" s="88"/>
      <c r="W159" s="88"/>
      <c r="X159" s="88"/>
      <c r="Y159" s="88"/>
      <c r="Z159" s="119"/>
      <c r="AA159" s="119">
        <v>11</v>
      </c>
      <c r="AB159" s="88">
        <v>22</v>
      </c>
      <c r="AC159" s="88"/>
      <c r="AD159" s="88">
        <v>11</v>
      </c>
      <c r="AE159" s="88">
        <v>11</v>
      </c>
      <c r="AF159" s="88">
        <v>334</v>
      </c>
      <c r="AG159" s="88">
        <v>3377</v>
      </c>
      <c r="AH159" s="88"/>
      <c r="AI159" s="88"/>
      <c r="AJ159" s="88"/>
      <c r="AK159" s="88">
        <v>16</v>
      </c>
      <c r="AL159" s="74"/>
      <c r="AM159" s="88">
        <v>11</v>
      </c>
      <c r="AN159" s="88">
        <v>334</v>
      </c>
      <c r="AO159" s="88">
        <v>3377</v>
      </c>
    </row>
    <row r="160" spans="1:41" ht="48" customHeight="1">
      <c r="A160" s="71" t="s">
        <v>524</v>
      </c>
      <c r="B160" s="81" t="s">
        <v>394</v>
      </c>
      <c r="C160" s="82" t="s">
        <v>395</v>
      </c>
      <c r="D160" s="83" t="s">
        <v>387</v>
      </c>
      <c r="E160" s="73" t="s">
        <v>312</v>
      </c>
      <c r="F160" s="84" t="s">
        <v>453</v>
      </c>
      <c r="G160" s="119">
        <v>16</v>
      </c>
      <c r="H160" s="88"/>
      <c r="I160" s="88"/>
      <c r="J160" s="88"/>
      <c r="K160" s="88"/>
      <c r="L160" s="88"/>
      <c r="M160" s="88"/>
      <c r="N160" s="88"/>
      <c r="O160" s="88"/>
      <c r="P160" s="142"/>
      <c r="Q160" s="88"/>
      <c r="R160" s="88"/>
      <c r="S160" s="88"/>
      <c r="T160" s="88"/>
      <c r="U160" s="88"/>
      <c r="V160" s="88"/>
      <c r="W160" s="88"/>
      <c r="X160" s="88"/>
      <c r="Y160" s="88"/>
      <c r="Z160" s="119"/>
      <c r="AA160" s="119">
        <v>16</v>
      </c>
      <c r="AB160" s="88">
        <v>18</v>
      </c>
      <c r="AC160" s="88"/>
      <c r="AD160" s="88">
        <v>4</v>
      </c>
      <c r="AE160" s="88">
        <v>4</v>
      </c>
      <c r="AF160" s="88">
        <v>334</v>
      </c>
      <c r="AG160" s="88">
        <v>1228</v>
      </c>
      <c r="AH160" s="88"/>
      <c r="AI160" s="88"/>
      <c r="AJ160" s="88"/>
      <c r="AK160" s="88">
        <v>23</v>
      </c>
      <c r="AL160" s="74"/>
      <c r="AM160" s="88">
        <v>4</v>
      </c>
      <c r="AN160" s="88">
        <v>334</v>
      </c>
      <c r="AO160" s="88">
        <v>1228</v>
      </c>
    </row>
    <row r="161" spans="1:41" ht="32.25" thickBot="1">
      <c r="A161" s="71" t="s">
        <v>524</v>
      </c>
      <c r="B161" s="81" t="s">
        <v>106</v>
      </c>
      <c r="C161" s="83" t="s">
        <v>396</v>
      </c>
      <c r="D161" s="83" t="s">
        <v>397</v>
      </c>
      <c r="E161" s="73" t="s">
        <v>309</v>
      </c>
      <c r="F161" s="84" t="s">
        <v>453</v>
      </c>
      <c r="G161" s="119">
        <v>5</v>
      </c>
      <c r="H161" s="88"/>
      <c r="I161" s="88"/>
      <c r="J161" s="88"/>
      <c r="K161" s="88"/>
      <c r="L161" s="88"/>
      <c r="M161" s="88"/>
      <c r="N161" s="88">
        <v>4</v>
      </c>
      <c r="O161" s="88">
        <v>334</v>
      </c>
      <c r="P161" s="142">
        <v>1336</v>
      </c>
      <c r="Q161" s="88"/>
      <c r="R161" s="88"/>
      <c r="S161" s="88"/>
      <c r="T161" s="88"/>
      <c r="U161" s="88"/>
      <c r="V161" s="88"/>
      <c r="W161" s="88"/>
      <c r="X161" s="88"/>
      <c r="Y161" s="88"/>
      <c r="Z161" s="119">
        <v>5</v>
      </c>
      <c r="AA161" s="88"/>
      <c r="AB161" s="88">
        <v>8</v>
      </c>
      <c r="AC161" s="88"/>
      <c r="AD161" s="88">
        <v>3</v>
      </c>
      <c r="AE161" s="88">
        <v>3</v>
      </c>
      <c r="AF161" s="88">
        <v>334</v>
      </c>
      <c r="AG161" s="88">
        <v>1002</v>
      </c>
      <c r="AH161" s="88"/>
      <c r="AI161" s="88"/>
      <c r="AJ161" s="88"/>
      <c r="AK161" s="88">
        <v>7</v>
      </c>
      <c r="AL161" s="74"/>
      <c r="AM161" s="88">
        <v>3</v>
      </c>
      <c r="AN161" s="88">
        <v>334</v>
      </c>
      <c r="AO161" s="88">
        <v>1002</v>
      </c>
    </row>
    <row r="162" spans="1:41" ht="32.25" thickBot="1">
      <c r="A162" s="71" t="s">
        <v>524</v>
      </c>
      <c r="B162" s="81" t="s">
        <v>107</v>
      </c>
      <c r="C162" s="83" t="s">
        <v>398</v>
      </c>
      <c r="D162" s="83" t="s">
        <v>399</v>
      </c>
      <c r="E162" s="73" t="s">
        <v>309</v>
      </c>
      <c r="F162" s="84" t="s">
        <v>453</v>
      </c>
      <c r="G162" s="119">
        <v>5</v>
      </c>
      <c r="H162" s="88"/>
      <c r="I162" s="88"/>
      <c r="J162" s="88"/>
      <c r="K162" s="88"/>
      <c r="L162" s="88"/>
      <c r="M162" s="88"/>
      <c r="N162" s="88">
        <v>4</v>
      </c>
      <c r="O162" s="88">
        <v>334</v>
      </c>
      <c r="P162" s="142">
        <v>1336</v>
      </c>
      <c r="Q162" s="88"/>
      <c r="R162" s="88"/>
      <c r="S162" s="88"/>
      <c r="T162" s="88"/>
      <c r="U162" s="88"/>
      <c r="V162" s="88"/>
      <c r="W162" s="88"/>
      <c r="X162" s="88"/>
      <c r="Y162" s="88"/>
      <c r="Z162" s="119">
        <v>5</v>
      </c>
      <c r="AA162" s="88"/>
      <c r="AB162" s="88">
        <v>7</v>
      </c>
      <c r="AC162" s="88"/>
      <c r="AD162" s="88">
        <v>2</v>
      </c>
      <c r="AE162" s="88">
        <v>2</v>
      </c>
      <c r="AF162" s="88">
        <v>334</v>
      </c>
      <c r="AG162" s="88">
        <v>668</v>
      </c>
      <c r="AH162" s="88"/>
      <c r="AI162" s="88"/>
      <c r="AJ162" s="88"/>
      <c r="AK162" s="88">
        <v>6</v>
      </c>
      <c r="AL162" s="74"/>
      <c r="AM162" s="88">
        <v>2</v>
      </c>
      <c r="AN162" s="88">
        <v>334</v>
      </c>
      <c r="AO162" s="88">
        <v>668</v>
      </c>
    </row>
    <row r="163" spans="1:41" ht="32.25" thickBot="1">
      <c r="A163" s="71" t="s">
        <v>524</v>
      </c>
      <c r="B163" s="81" t="s">
        <v>108</v>
      </c>
      <c r="C163" s="83" t="s">
        <v>396</v>
      </c>
      <c r="D163" s="83" t="s">
        <v>383</v>
      </c>
      <c r="E163" s="73" t="s">
        <v>310</v>
      </c>
      <c r="F163" s="84" t="s">
        <v>453</v>
      </c>
      <c r="G163" s="88"/>
      <c r="H163" s="88"/>
      <c r="I163" s="88"/>
      <c r="J163" s="88"/>
      <c r="K163" s="88"/>
      <c r="L163" s="88"/>
      <c r="M163" s="88"/>
      <c r="N163" s="88">
        <v>5</v>
      </c>
      <c r="O163" s="88">
        <v>334</v>
      </c>
      <c r="P163" s="142">
        <v>1670</v>
      </c>
      <c r="Q163" s="88"/>
      <c r="R163" s="88"/>
      <c r="S163" s="88"/>
      <c r="T163" s="88"/>
      <c r="U163" s="88"/>
      <c r="V163" s="88"/>
      <c r="W163" s="88"/>
      <c r="X163" s="88"/>
      <c r="Y163" s="88"/>
      <c r="Z163" s="119">
        <v>5</v>
      </c>
      <c r="AA163" s="88"/>
      <c r="AB163" s="88">
        <v>9</v>
      </c>
      <c r="AC163" s="88"/>
      <c r="AD163" s="88">
        <v>4</v>
      </c>
      <c r="AE163" s="88">
        <v>4</v>
      </c>
      <c r="AF163" s="88">
        <v>334</v>
      </c>
      <c r="AG163" s="88">
        <v>1228</v>
      </c>
      <c r="AH163" s="88"/>
      <c r="AI163" s="88"/>
      <c r="AJ163" s="88"/>
      <c r="AK163" s="88">
        <v>9</v>
      </c>
      <c r="AL163" s="74"/>
      <c r="AM163" s="88">
        <v>4</v>
      </c>
      <c r="AN163" s="88">
        <v>334</v>
      </c>
      <c r="AO163" s="88">
        <v>1228</v>
      </c>
    </row>
    <row r="164" spans="1:41" ht="32.25" thickBot="1">
      <c r="A164" s="71" t="s">
        <v>524</v>
      </c>
      <c r="B164" s="81" t="s">
        <v>109</v>
      </c>
      <c r="C164" s="83" t="s">
        <v>398</v>
      </c>
      <c r="D164" s="83" t="s">
        <v>384</v>
      </c>
      <c r="E164" s="73" t="s">
        <v>310</v>
      </c>
      <c r="F164" s="84" t="s">
        <v>453</v>
      </c>
      <c r="G164" s="88"/>
      <c r="H164" s="88"/>
      <c r="I164" s="88"/>
      <c r="J164" s="88"/>
      <c r="K164" s="88"/>
      <c r="L164" s="88"/>
      <c r="M164" s="88"/>
      <c r="N164" s="88"/>
      <c r="O164" s="88"/>
      <c r="P164" s="142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74"/>
      <c r="AM164" s="88"/>
      <c r="AN164" s="88"/>
      <c r="AO164" s="88"/>
    </row>
    <row r="165" spans="1:41" ht="32.25" thickBot="1">
      <c r="A165" s="71" t="s">
        <v>524</v>
      </c>
      <c r="B165" s="81" t="s">
        <v>110</v>
      </c>
      <c r="C165" s="83" t="s">
        <v>396</v>
      </c>
      <c r="D165" s="83" t="s">
        <v>385</v>
      </c>
      <c r="E165" s="73" t="s">
        <v>311</v>
      </c>
      <c r="F165" s="84" t="s">
        <v>453</v>
      </c>
      <c r="G165" s="88"/>
      <c r="H165" s="88"/>
      <c r="I165" s="88"/>
      <c r="J165" s="88"/>
      <c r="K165" s="88"/>
      <c r="L165" s="88"/>
      <c r="M165" s="88"/>
      <c r="N165" s="88">
        <v>3</v>
      </c>
      <c r="O165" s="88">
        <v>334</v>
      </c>
      <c r="P165" s="142">
        <v>1002</v>
      </c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74"/>
      <c r="AM165" s="74"/>
      <c r="AN165" s="89"/>
      <c r="AO165" s="90"/>
    </row>
    <row r="166" spans="1:41" ht="31.5">
      <c r="A166" s="71" t="s">
        <v>524</v>
      </c>
      <c r="B166" s="81" t="s">
        <v>111</v>
      </c>
      <c r="C166" s="83" t="s">
        <v>398</v>
      </c>
      <c r="D166" s="83" t="s">
        <v>386</v>
      </c>
      <c r="E166" s="73" t="s">
        <v>311</v>
      </c>
      <c r="F166" s="84" t="s">
        <v>453</v>
      </c>
      <c r="G166" s="88"/>
      <c r="H166" s="88"/>
      <c r="I166" s="88"/>
      <c r="J166" s="88"/>
      <c r="K166" s="88"/>
      <c r="L166" s="88"/>
      <c r="M166" s="88"/>
      <c r="N166" s="88">
        <v>7</v>
      </c>
      <c r="O166" s="88">
        <v>334</v>
      </c>
      <c r="P166" s="142">
        <v>2338</v>
      </c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74"/>
      <c r="AM166" s="74"/>
      <c r="AN166" s="89"/>
      <c r="AO166" s="90"/>
    </row>
    <row r="167" spans="1:41" ht="31.5">
      <c r="A167" s="71" t="s">
        <v>524</v>
      </c>
      <c r="B167" s="81" t="s">
        <v>119</v>
      </c>
      <c r="C167" s="83" t="s">
        <v>154</v>
      </c>
      <c r="D167" s="83" t="s">
        <v>308</v>
      </c>
      <c r="E167" s="73" t="s">
        <v>253</v>
      </c>
      <c r="F167" s="85" t="s">
        <v>2</v>
      </c>
      <c r="G167" s="88">
        <v>2</v>
      </c>
      <c r="H167" s="88"/>
      <c r="I167" s="88"/>
      <c r="J167" s="88"/>
      <c r="K167" s="88"/>
      <c r="L167" s="88"/>
      <c r="M167" s="88"/>
      <c r="N167" s="88"/>
      <c r="O167" s="88"/>
      <c r="P167" s="142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>
        <v>23</v>
      </c>
      <c r="AE167" s="88">
        <v>46</v>
      </c>
      <c r="AF167" s="116">
        <v>342.65000000000003</v>
      </c>
      <c r="AG167" s="116">
        <f t="shared" ref="AG167" si="74">AE167*AF167</f>
        <v>15761.900000000001</v>
      </c>
      <c r="AH167" s="88"/>
      <c r="AI167" s="88"/>
      <c r="AJ167" s="88"/>
      <c r="AK167" s="88">
        <v>41</v>
      </c>
      <c r="AL167" s="74"/>
      <c r="AM167" s="74">
        <v>41</v>
      </c>
      <c r="AN167" s="116">
        <v>342.65000000000003</v>
      </c>
      <c r="AO167" s="116">
        <f t="shared" ref="AO167" si="75">AM167*AN167</f>
        <v>14048.650000000001</v>
      </c>
    </row>
    <row r="168" spans="1:41" ht="47.25">
      <c r="A168" s="71" t="s">
        <v>524</v>
      </c>
      <c r="B168" s="81" t="s">
        <v>113</v>
      </c>
      <c r="C168" s="83" t="s">
        <v>401</v>
      </c>
      <c r="D168" s="83" t="s">
        <v>400</v>
      </c>
      <c r="E168" s="73" t="s">
        <v>309</v>
      </c>
      <c r="F168" s="85" t="s">
        <v>2</v>
      </c>
      <c r="G168" s="88"/>
      <c r="H168" s="119">
        <v>20</v>
      </c>
      <c r="I168" s="88"/>
      <c r="J168" s="88"/>
      <c r="K168" s="88"/>
      <c r="L168" s="88"/>
      <c r="M168" s="88"/>
      <c r="N168" s="88"/>
      <c r="O168" s="88"/>
      <c r="P168" s="142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119">
        <v>20</v>
      </c>
      <c r="AB168" s="88">
        <v>23</v>
      </c>
      <c r="AC168" s="88"/>
      <c r="AD168" s="88">
        <v>3</v>
      </c>
      <c r="AE168" s="88">
        <v>3</v>
      </c>
      <c r="AF168" s="118">
        <v>428.12</v>
      </c>
      <c r="AG168" s="116">
        <f t="shared" ref="AG168:AG172" si="76">AE168*AF168</f>
        <v>1284.3600000000001</v>
      </c>
      <c r="AH168" s="88"/>
      <c r="AI168" s="88"/>
      <c r="AJ168" s="88"/>
      <c r="AK168" s="88">
        <v>20</v>
      </c>
      <c r="AL168" s="74"/>
      <c r="AM168" s="74"/>
      <c r="AN168" s="89"/>
      <c r="AO168" s="90"/>
    </row>
    <row r="169" spans="1:41" ht="48" thickBot="1">
      <c r="A169" s="71" t="s">
        <v>524</v>
      </c>
      <c r="B169" s="81" t="s">
        <v>114</v>
      </c>
      <c r="C169" s="83" t="s">
        <v>401</v>
      </c>
      <c r="D169" s="83" t="s">
        <v>400</v>
      </c>
      <c r="E169" s="73" t="s">
        <v>310</v>
      </c>
      <c r="F169" s="85" t="s">
        <v>2</v>
      </c>
      <c r="G169" s="88"/>
      <c r="H169" s="119">
        <v>20</v>
      </c>
      <c r="I169" s="88"/>
      <c r="J169" s="88"/>
      <c r="K169" s="88"/>
      <c r="L169" s="88"/>
      <c r="M169" s="88"/>
      <c r="N169" s="88"/>
      <c r="O169" s="88"/>
      <c r="P169" s="142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119">
        <v>20</v>
      </c>
      <c r="AB169" s="88">
        <v>16</v>
      </c>
      <c r="AC169" s="88"/>
      <c r="AD169" s="88"/>
      <c r="AE169" s="88"/>
      <c r="AF169" s="116"/>
      <c r="AG169" s="116"/>
      <c r="AH169" s="88"/>
      <c r="AI169" s="88"/>
      <c r="AJ169" s="88"/>
      <c r="AK169" s="88">
        <v>23</v>
      </c>
      <c r="AL169" s="74"/>
      <c r="AM169" s="88">
        <v>3</v>
      </c>
      <c r="AN169" s="118">
        <v>428.12</v>
      </c>
      <c r="AO169" s="116">
        <f t="shared" ref="AO169" si="77">AM169*AN169</f>
        <v>1284.3600000000001</v>
      </c>
    </row>
    <row r="170" spans="1:41" ht="48" thickBot="1">
      <c r="A170" s="71" t="s">
        <v>524</v>
      </c>
      <c r="B170" s="81" t="s">
        <v>115</v>
      </c>
      <c r="C170" s="83" t="s">
        <v>401</v>
      </c>
      <c r="D170" s="83" t="s">
        <v>400</v>
      </c>
      <c r="E170" s="73" t="s">
        <v>311</v>
      </c>
      <c r="F170" s="85" t="s">
        <v>2</v>
      </c>
      <c r="G170" s="88"/>
      <c r="H170" s="119">
        <v>16</v>
      </c>
      <c r="I170" s="88"/>
      <c r="J170" s="88"/>
      <c r="K170" s="88"/>
      <c r="L170" s="88"/>
      <c r="M170" s="88"/>
      <c r="N170" s="88"/>
      <c r="O170" s="88"/>
      <c r="P170" s="142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119">
        <v>16</v>
      </c>
      <c r="AB170" s="88">
        <v>22</v>
      </c>
      <c r="AC170" s="88"/>
      <c r="AD170" s="88">
        <v>6</v>
      </c>
      <c r="AE170" s="88">
        <v>6</v>
      </c>
      <c r="AF170" s="116">
        <v>428.12</v>
      </c>
      <c r="AG170" s="116">
        <f t="shared" si="76"/>
        <v>2568.7200000000003</v>
      </c>
      <c r="AH170" s="88"/>
      <c r="AI170" s="88"/>
      <c r="AJ170" s="88"/>
      <c r="AK170" s="88">
        <v>16</v>
      </c>
      <c r="AL170" s="74"/>
      <c r="AM170" s="74"/>
      <c r="AN170" s="89"/>
      <c r="AO170" s="90"/>
    </row>
    <row r="171" spans="1:41" ht="48" thickBot="1">
      <c r="A171" s="71" t="s">
        <v>524</v>
      </c>
      <c r="B171" s="81" t="s">
        <v>116</v>
      </c>
      <c r="C171" s="83" t="s">
        <v>401</v>
      </c>
      <c r="D171" s="83" t="s">
        <v>400</v>
      </c>
      <c r="E171" s="73" t="s">
        <v>312</v>
      </c>
      <c r="F171" s="85" t="s">
        <v>2</v>
      </c>
      <c r="G171" s="88"/>
      <c r="H171" s="119">
        <v>18</v>
      </c>
      <c r="I171" s="88"/>
      <c r="J171" s="88"/>
      <c r="K171" s="88"/>
      <c r="L171" s="88"/>
      <c r="M171" s="88"/>
      <c r="N171" s="88"/>
      <c r="O171" s="88"/>
      <c r="P171" s="142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119">
        <v>18</v>
      </c>
      <c r="AB171" s="88">
        <v>18</v>
      </c>
      <c r="AC171" s="88"/>
      <c r="AD171" s="88"/>
      <c r="AE171" s="88"/>
      <c r="AF171" s="116"/>
      <c r="AG171" s="116"/>
      <c r="AH171" s="88"/>
      <c r="AI171" s="88"/>
      <c r="AJ171" s="88"/>
      <c r="AK171" s="88">
        <v>23</v>
      </c>
      <c r="AL171" s="74"/>
      <c r="AM171" s="88">
        <v>6</v>
      </c>
      <c r="AN171" s="116">
        <v>428.12</v>
      </c>
      <c r="AO171" s="116">
        <f t="shared" ref="AO171" si="78">AM171*AN171</f>
        <v>2568.7200000000003</v>
      </c>
    </row>
    <row r="172" spans="1:41" ht="47.25">
      <c r="A172" s="71" t="s">
        <v>524</v>
      </c>
      <c r="B172" s="81" t="s">
        <v>117</v>
      </c>
      <c r="C172" s="83" t="s">
        <v>401</v>
      </c>
      <c r="D172" s="83" t="s">
        <v>400</v>
      </c>
      <c r="E172" s="73" t="s">
        <v>313</v>
      </c>
      <c r="F172" s="85" t="s">
        <v>2</v>
      </c>
      <c r="G172" s="88"/>
      <c r="H172" s="88">
        <v>18</v>
      </c>
      <c r="I172" s="88"/>
      <c r="J172" s="88"/>
      <c r="K172" s="88"/>
      <c r="L172" s="88"/>
      <c r="M172" s="88"/>
      <c r="N172" s="88"/>
      <c r="O172" s="88"/>
      <c r="P172" s="142"/>
      <c r="Q172" s="88"/>
      <c r="R172" s="88"/>
      <c r="S172" s="88"/>
      <c r="T172" s="88"/>
      <c r="U172" s="88"/>
      <c r="V172" s="88"/>
      <c r="W172" s="88"/>
      <c r="X172" s="88"/>
      <c r="Y172" s="88"/>
      <c r="Z172" s="88">
        <v>16</v>
      </c>
      <c r="AA172" s="88"/>
      <c r="AB172" s="88">
        <v>23</v>
      </c>
      <c r="AC172" s="88"/>
      <c r="AD172" s="88">
        <v>7</v>
      </c>
      <c r="AE172" s="88">
        <v>7</v>
      </c>
      <c r="AF172" s="116">
        <v>428.12</v>
      </c>
      <c r="AG172" s="116">
        <f t="shared" si="76"/>
        <v>2996.84</v>
      </c>
      <c r="AH172" s="88"/>
      <c r="AI172" s="88"/>
      <c r="AJ172" s="88"/>
      <c r="AK172" s="88">
        <v>18</v>
      </c>
      <c r="AL172" s="74"/>
      <c r="AM172" s="74">
        <v>2</v>
      </c>
      <c r="AN172" s="116">
        <v>428.12</v>
      </c>
      <c r="AO172" s="90">
        <v>856.24</v>
      </c>
    </row>
    <row r="173" spans="1:41" ht="47.25">
      <c r="A173" s="71" t="s">
        <v>524</v>
      </c>
      <c r="B173" s="81" t="s">
        <v>402</v>
      </c>
      <c r="C173" s="83" t="s">
        <v>403</v>
      </c>
      <c r="D173" s="83" t="s">
        <v>404</v>
      </c>
      <c r="E173" s="73" t="s">
        <v>405</v>
      </c>
      <c r="F173" s="85" t="s">
        <v>2</v>
      </c>
      <c r="G173" s="74">
        <v>24</v>
      </c>
      <c r="H173" s="74"/>
      <c r="I173" s="74"/>
      <c r="J173" s="74"/>
      <c r="K173" s="74"/>
      <c r="L173" s="74"/>
      <c r="M173" s="74"/>
      <c r="N173" s="74"/>
      <c r="O173" s="74"/>
      <c r="P173" s="141"/>
      <c r="Q173" s="74"/>
      <c r="R173" s="74"/>
      <c r="S173" s="74"/>
      <c r="T173" s="74"/>
      <c r="U173" s="74"/>
      <c r="V173" s="74"/>
      <c r="W173" s="74"/>
      <c r="X173" s="74"/>
      <c r="Y173" s="74"/>
      <c r="Z173" s="74">
        <v>24</v>
      </c>
      <c r="AA173" s="74"/>
      <c r="AB173" s="74">
        <v>20</v>
      </c>
      <c r="AC173" s="74"/>
      <c r="AD173" s="74"/>
      <c r="AE173" s="74"/>
      <c r="AF173" s="74"/>
      <c r="AG173" s="74"/>
      <c r="AH173" s="74"/>
      <c r="AI173" s="74">
        <v>4</v>
      </c>
      <c r="AJ173" s="74"/>
      <c r="AK173" s="74">
        <v>24</v>
      </c>
      <c r="AL173" s="74"/>
      <c r="AM173" s="74"/>
      <c r="AN173" s="89"/>
      <c r="AO173" s="90"/>
    </row>
    <row r="174" spans="1:41" ht="48" thickBot="1">
      <c r="A174" s="71" t="s">
        <v>524</v>
      </c>
      <c r="B174" s="81" t="s">
        <v>52</v>
      </c>
      <c r="C174" s="83" t="s">
        <v>173</v>
      </c>
      <c r="D174" s="83" t="s">
        <v>465</v>
      </c>
      <c r="E174" s="73" t="s">
        <v>406</v>
      </c>
      <c r="F174" s="85" t="s">
        <v>2</v>
      </c>
      <c r="G174" s="74">
        <v>12</v>
      </c>
      <c r="H174" s="74"/>
      <c r="I174" s="74"/>
      <c r="J174" s="74"/>
      <c r="K174" s="74"/>
      <c r="L174" s="74"/>
      <c r="M174" s="74"/>
      <c r="N174" s="74"/>
      <c r="O174" s="74"/>
      <c r="P174" s="141"/>
      <c r="Q174" s="74"/>
      <c r="R174" s="74"/>
      <c r="S174" s="74"/>
      <c r="T174" s="74"/>
      <c r="U174" s="74"/>
      <c r="V174" s="74"/>
      <c r="W174" s="74"/>
      <c r="X174" s="74"/>
      <c r="Y174" s="74"/>
      <c r="Z174" s="74">
        <v>12</v>
      </c>
      <c r="AA174" s="74"/>
      <c r="AB174" s="74">
        <v>12</v>
      </c>
      <c r="AC174" s="74"/>
      <c r="AD174" s="74"/>
      <c r="AE174" s="74"/>
      <c r="AF174" s="74"/>
      <c r="AG174" s="74"/>
      <c r="AH174" s="74"/>
      <c r="AI174" s="74"/>
      <c r="AJ174" s="74"/>
      <c r="AK174" s="74">
        <v>12</v>
      </c>
      <c r="AL174" s="74"/>
      <c r="AM174" s="74"/>
      <c r="AN174" s="89"/>
      <c r="AO174" s="90"/>
    </row>
    <row r="175" spans="1:41" ht="48" thickBot="1">
      <c r="A175" s="71" t="s">
        <v>524</v>
      </c>
      <c r="B175" s="81"/>
      <c r="C175" s="83" t="s">
        <v>173</v>
      </c>
      <c r="D175" s="83" t="s">
        <v>466</v>
      </c>
      <c r="E175" s="73" t="s">
        <v>406</v>
      </c>
      <c r="F175" s="85" t="s">
        <v>2</v>
      </c>
      <c r="G175" s="74">
        <v>12</v>
      </c>
      <c r="H175" s="74"/>
      <c r="I175" s="74"/>
      <c r="J175" s="74"/>
      <c r="K175" s="74"/>
      <c r="L175" s="74"/>
      <c r="M175" s="74"/>
      <c r="N175" s="74"/>
      <c r="O175" s="74"/>
      <c r="P175" s="141"/>
      <c r="Q175" s="74"/>
      <c r="R175" s="74"/>
      <c r="S175" s="74"/>
      <c r="T175" s="74"/>
      <c r="U175" s="74"/>
      <c r="V175" s="74"/>
      <c r="W175" s="74"/>
      <c r="X175" s="74"/>
      <c r="Y175" s="74"/>
      <c r="Z175" s="74">
        <v>12</v>
      </c>
      <c r="AA175" s="74"/>
      <c r="AB175" s="74">
        <v>12</v>
      </c>
      <c r="AC175" s="74"/>
      <c r="AD175" s="74"/>
      <c r="AE175" s="74"/>
      <c r="AF175" s="74"/>
      <c r="AG175" s="74"/>
      <c r="AH175" s="74"/>
      <c r="AI175" s="74"/>
      <c r="AJ175" s="74"/>
      <c r="AK175" s="74">
        <v>12</v>
      </c>
      <c r="AL175" s="74"/>
      <c r="AM175" s="74"/>
      <c r="AN175" s="89"/>
      <c r="AO175" s="90"/>
    </row>
    <row r="176" spans="1:41" ht="48" thickBot="1">
      <c r="A176" s="71" t="s">
        <v>524</v>
      </c>
      <c r="B176" s="81" t="s">
        <v>407</v>
      </c>
      <c r="C176" s="83" t="s">
        <v>408</v>
      </c>
      <c r="D176" s="83" t="s">
        <v>465</v>
      </c>
      <c r="E176" s="73" t="s">
        <v>409</v>
      </c>
      <c r="F176" s="85" t="s">
        <v>2</v>
      </c>
      <c r="G176" s="74">
        <v>12</v>
      </c>
      <c r="H176" s="74"/>
      <c r="I176" s="74"/>
      <c r="J176" s="74"/>
      <c r="K176" s="74"/>
      <c r="L176" s="74"/>
      <c r="M176" s="74"/>
      <c r="N176" s="74"/>
      <c r="O176" s="74"/>
      <c r="P176" s="141"/>
      <c r="Q176" s="74"/>
      <c r="R176" s="74"/>
      <c r="S176" s="74"/>
      <c r="T176" s="74"/>
      <c r="U176" s="74"/>
      <c r="V176" s="74"/>
      <c r="W176" s="74"/>
      <c r="X176" s="74"/>
      <c r="Y176" s="74"/>
      <c r="Z176" s="74">
        <v>12</v>
      </c>
      <c r="AA176" s="74"/>
      <c r="AB176" s="74">
        <v>12</v>
      </c>
      <c r="AC176" s="74"/>
      <c r="AD176" s="74"/>
      <c r="AE176" s="74"/>
      <c r="AF176" s="74"/>
      <c r="AG176" s="74"/>
      <c r="AH176" s="74"/>
      <c r="AI176" s="74"/>
      <c r="AJ176" s="74"/>
      <c r="AK176" s="74">
        <v>12</v>
      </c>
      <c r="AL176" s="74"/>
      <c r="AM176" s="74"/>
      <c r="AN176" s="89"/>
      <c r="AO176" s="90"/>
    </row>
    <row r="177" spans="1:41" ht="47.25">
      <c r="A177" s="71" t="s">
        <v>524</v>
      </c>
      <c r="B177" s="81"/>
      <c r="C177" s="83" t="s">
        <v>408</v>
      </c>
      <c r="D177" s="83" t="s">
        <v>466</v>
      </c>
      <c r="E177" s="73" t="s">
        <v>409</v>
      </c>
      <c r="F177" s="85" t="s">
        <v>2</v>
      </c>
      <c r="G177" s="74">
        <v>12</v>
      </c>
      <c r="H177" s="74"/>
      <c r="I177" s="74"/>
      <c r="J177" s="74"/>
      <c r="K177" s="74"/>
      <c r="L177" s="74"/>
      <c r="M177" s="74"/>
      <c r="N177" s="74"/>
      <c r="O177" s="74"/>
      <c r="P177" s="141"/>
      <c r="Q177" s="74"/>
      <c r="R177" s="74"/>
      <c r="S177" s="74"/>
      <c r="T177" s="74"/>
      <c r="U177" s="74"/>
      <c r="V177" s="74"/>
      <c r="W177" s="74"/>
      <c r="X177" s="74"/>
      <c r="Y177" s="74"/>
      <c r="Z177" s="74">
        <v>12</v>
      </c>
      <c r="AA177" s="74"/>
      <c r="AB177" s="74">
        <v>12</v>
      </c>
      <c r="AC177" s="74"/>
      <c r="AD177" s="74"/>
      <c r="AE177" s="74"/>
      <c r="AF177" s="74"/>
      <c r="AG177" s="74"/>
      <c r="AH177" s="74"/>
      <c r="AI177" s="74"/>
      <c r="AJ177" s="74"/>
      <c r="AK177" s="74">
        <v>12</v>
      </c>
      <c r="AL177" s="74"/>
      <c r="AM177" s="74"/>
      <c r="AN177" s="89"/>
      <c r="AO177" s="90"/>
    </row>
    <row r="178" spans="1:41" ht="47.25">
      <c r="A178" s="71" t="s">
        <v>524</v>
      </c>
      <c r="B178" s="81" t="s">
        <v>410</v>
      </c>
      <c r="C178" s="83" t="s">
        <v>411</v>
      </c>
      <c r="D178" s="83" t="s">
        <v>412</v>
      </c>
      <c r="E178" s="73" t="s">
        <v>409</v>
      </c>
      <c r="F178" s="85" t="s">
        <v>2</v>
      </c>
      <c r="G178" s="74">
        <v>12</v>
      </c>
      <c r="H178" s="74"/>
      <c r="I178" s="74"/>
      <c r="J178" s="74"/>
      <c r="K178" s="74"/>
      <c r="L178" s="74"/>
      <c r="M178" s="74"/>
      <c r="N178" s="74"/>
      <c r="O178" s="74"/>
      <c r="P178" s="141"/>
      <c r="Q178" s="74"/>
      <c r="R178" s="74"/>
      <c r="S178" s="74"/>
      <c r="T178" s="74"/>
      <c r="U178" s="74"/>
      <c r="V178" s="74"/>
      <c r="W178" s="74"/>
      <c r="X178" s="74"/>
      <c r="Y178" s="74"/>
      <c r="Z178" s="74">
        <v>12</v>
      </c>
      <c r="AA178" s="74"/>
      <c r="AB178" s="74">
        <v>12</v>
      </c>
      <c r="AC178" s="74"/>
      <c r="AD178" s="74"/>
      <c r="AE178" s="74"/>
      <c r="AF178" s="74"/>
      <c r="AG178" s="74"/>
      <c r="AH178" s="74"/>
      <c r="AI178" s="74"/>
      <c r="AJ178" s="74"/>
      <c r="AK178" s="74">
        <v>12</v>
      </c>
      <c r="AL178" s="74"/>
      <c r="AM178" s="74"/>
      <c r="AN178" s="89"/>
      <c r="AO178" s="90"/>
    </row>
    <row r="179" spans="1:41" ht="31.5">
      <c r="A179" s="71" t="s">
        <v>524</v>
      </c>
      <c r="B179" s="81" t="s">
        <v>413</v>
      </c>
      <c r="C179" s="83" t="s">
        <v>414</v>
      </c>
      <c r="D179" s="83" t="s">
        <v>415</v>
      </c>
      <c r="E179" s="73" t="s">
        <v>406</v>
      </c>
      <c r="F179" s="84" t="s">
        <v>1</v>
      </c>
      <c r="G179" s="74">
        <v>12</v>
      </c>
      <c r="H179" s="74"/>
      <c r="I179" s="74"/>
      <c r="J179" s="74"/>
      <c r="K179" s="74"/>
      <c r="L179" s="74"/>
      <c r="M179" s="74"/>
      <c r="N179" s="74"/>
      <c r="O179" s="74"/>
      <c r="P179" s="141"/>
      <c r="Q179" s="74"/>
      <c r="R179" s="74"/>
      <c r="S179" s="74"/>
      <c r="T179" s="74"/>
      <c r="U179" s="74"/>
      <c r="V179" s="74"/>
      <c r="W179" s="74"/>
      <c r="X179" s="74"/>
      <c r="Y179" s="74"/>
      <c r="Z179" s="74">
        <v>12</v>
      </c>
      <c r="AA179" s="74"/>
      <c r="AB179" s="74">
        <v>12</v>
      </c>
      <c r="AC179" s="74"/>
      <c r="AD179" s="74"/>
      <c r="AE179" s="74"/>
      <c r="AF179" s="74"/>
      <c r="AG179" s="74"/>
      <c r="AH179" s="74"/>
      <c r="AI179" s="74"/>
      <c r="AJ179" s="74"/>
      <c r="AK179" s="74">
        <v>12</v>
      </c>
      <c r="AL179" s="74"/>
      <c r="AM179" s="74"/>
      <c r="AN179" s="89"/>
      <c r="AO179" s="90"/>
    </row>
    <row r="180" spans="1:41" ht="32.25" thickBot="1">
      <c r="A180" s="71"/>
      <c r="B180" s="81" t="s">
        <v>416</v>
      </c>
      <c r="C180" s="83" t="s">
        <v>417</v>
      </c>
      <c r="D180" s="83" t="s">
        <v>415</v>
      </c>
      <c r="E180" s="73" t="s">
        <v>409</v>
      </c>
      <c r="F180" s="84" t="s">
        <v>1</v>
      </c>
      <c r="G180" s="74"/>
      <c r="H180" s="74"/>
      <c r="I180" s="74"/>
      <c r="J180" s="74"/>
      <c r="K180" s="74"/>
      <c r="L180" s="74"/>
      <c r="M180" s="74"/>
      <c r="N180" s="74"/>
      <c r="O180" s="74"/>
      <c r="P180" s="141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89"/>
      <c r="AO180" s="90"/>
    </row>
    <row r="181" spans="1:41" ht="32.25" thickBot="1">
      <c r="A181" s="71"/>
      <c r="B181" s="81" t="s">
        <v>418</v>
      </c>
      <c r="C181" s="82" t="s">
        <v>419</v>
      </c>
      <c r="D181" s="83" t="s">
        <v>420</v>
      </c>
      <c r="E181" s="73" t="s">
        <v>406</v>
      </c>
      <c r="F181" s="85" t="s">
        <v>2</v>
      </c>
      <c r="G181" s="74"/>
      <c r="H181" s="74"/>
      <c r="I181" s="74"/>
      <c r="J181" s="74"/>
      <c r="K181" s="74"/>
      <c r="L181" s="74"/>
      <c r="M181" s="74"/>
      <c r="N181" s="74"/>
      <c r="O181" s="74"/>
      <c r="P181" s="141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89"/>
      <c r="AO181" s="90"/>
    </row>
    <row r="182" spans="1:41" ht="32.25" thickBot="1">
      <c r="A182" s="71"/>
      <c r="B182" s="81" t="s">
        <v>421</v>
      </c>
      <c r="C182" s="82" t="s">
        <v>422</v>
      </c>
      <c r="D182" s="83" t="s">
        <v>420</v>
      </c>
      <c r="E182" s="73" t="s">
        <v>409</v>
      </c>
      <c r="F182" s="85" t="s">
        <v>2</v>
      </c>
      <c r="G182" s="74"/>
      <c r="H182" s="74"/>
      <c r="I182" s="74"/>
      <c r="J182" s="74"/>
      <c r="K182" s="74"/>
      <c r="L182" s="74"/>
      <c r="M182" s="74"/>
      <c r="N182" s="74"/>
      <c r="O182" s="74"/>
      <c r="P182" s="141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89"/>
      <c r="AO182" s="90"/>
    </row>
    <row r="183" spans="1:41" ht="32.25" thickBot="1">
      <c r="A183" s="71"/>
      <c r="B183" s="81" t="s">
        <v>423</v>
      </c>
      <c r="C183" s="72" t="s">
        <v>424</v>
      </c>
      <c r="D183" s="72"/>
      <c r="E183" s="73"/>
      <c r="F183" s="72"/>
      <c r="G183" s="74"/>
      <c r="H183" s="74"/>
      <c r="I183" s="74"/>
      <c r="J183" s="74"/>
      <c r="K183" s="74"/>
      <c r="L183" s="74"/>
      <c r="M183" s="74"/>
      <c r="N183" s="74"/>
      <c r="O183" s="74"/>
      <c r="P183" s="141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89"/>
      <c r="AO183" s="90"/>
    </row>
    <row r="184" spans="1:41" ht="32.25" thickBot="1">
      <c r="A184" s="71" t="s">
        <v>524</v>
      </c>
      <c r="B184" s="81" t="s">
        <v>120</v>
      </c>
      <c r="C184" s="83" t="s">
        <v>425</v>
      </c>
      <c r="D184" s="83" t="s">
        <v>426</v>
      </c>
      <c r="E184" s="73" t="s">
        <v>406</v>
      </c>
      <c r="F184" s="84" t="s">
        <v>1</v>
      </c>
      <c r="G184" s="74">
        <v>12</v>
      </c>
      <c r="H184" s="74"/>
      <c r="I184" s="74"/>
      <c r="J184" s="74"/>
      <c r="K184" s="74"/>
      <c r="L184" s="74"/>
      <c r="M184" s="74"/>
      <c r="N184" s="74"/>
      <c r="O184" s="74"/>
      <c r="P184" s="141"/>
      <c r="Q184" s="74"/>
      <c r="R184" s="74"/>
      <c r="S184" s="74"/>
      <c r="T184" s="74"/>
      <c r="U184" s="74"/>
      <c r="V184" s="74"/>
      <c r="W184" s="74"/>
      <c r="X184" s="74"/>
      <c r="Y184" s="74"/>
      <c r="Z184" s="74">
        <v>12</v>
      </c>
      <c r="AA184" s="74"/>
      <c r="AB184" s="74">
        <v>12</v>
      </c>
      <c r="AC184" s="74"/>
      <c r="AD184" s="74"/>
      <c r="AE184" s="74"/>
      <c r="AF184" s="74"/>
      <c r="AG184" s="74"/>
      <c r="AH184" s="74"/>
      <c r="AI184" s="74"/>
      <c r="AJ184" s="74"/>
      <c r="AK184" s="74">
        <v>12</v>
      </c>
      <c r="AL184" s="74"/>
      <c r="AM184" s="74"/>
      <c r="AN184" s="89"/>
      <c r="AO184" s="90"/>
    </row>
    <row r="185" spans="1:41" ht="32.25" thickBot="1">
      <c r="A185" s="71" t="s">
        <v>524</v>
      </c>
      <c r="B185" s="81" t="s">
        <v>121</v>
      </c>
      <c r="C185" s="83" t="s">
        <v>336</v>
      </c>
      <c r="D185" s="83" t="s">
        <v>426</v>
      </c>
      <c r="E185" s="73" t="s">
        <v>409</v>
      </c>
      <c r="F185" s="84" t="s">
        <v>1</v>
      </c>
      <c r="G185" s="74">
        <v>12</v>
      </c>
      <c r="H185" s="74"/>
      <c r="I185" s="74"/>
      <c r="J185" s="74"/>
      <c r="K185" s="74"/>
      <c r="L185" s="74"/>
      <c r="M185" s="74"/>
      <c r="N185" s="74"/>
      <c r="O185" s="74"/>
      <c r="P185" s="141"/>
      <c r="Q185" s="74"/>
      <c r="R185" s="74"/>
      <c r="S185" s="74"/>
      <c r="T185" s="74"/>
      <c r="U185" s="74"/>
      <c r="V185" s="74"/>
      <c r="W185" s="74"/>
      <c r="X185" s="74"/>
      <c r="Y185" s="74"/>
      <c r="Z185" s="74">
        <v>12</v>
      </c>
      <c r="AA185" s="74"/>
      <c r="AB185" s="74">
        <v>12</v>
      </c>
      <c r="AC185" s="74"/>
      <c r="AD185" s="74"/>
      <c r="AE185" s="74"/>
      <c r="AF185" s="74"/>
      <c r="AG185" s="74"/>
      <c r="AH185" s="74"/>
      <c r="AI185" s="74"/>
      <c r="AJ185" s="74"/>
      <c r="AK185" s="74">
        <v>12</v>
      </c>
      <c r="AL185" s="74"/>
      <c r="AM185" s="74"/>
      <c r="AN185" s="89"/>
      <c r="AO185" s="90"/>
    </row>
    <row r="186" spans="1:41" ht="32.25" thickBot="1">
      <c r="A186" s="71" t="s">
        <v>524</v>
      </c>
      <c r="B186" s="81" t="s">
        <v>55</v>
      </c>
      <c r="C186" s="83" t="s">
        <v>427</v>
      </c>
      <c r="D186" s="83" t="s">
        <v>428</v>
      </c>
      <c r="E186" s="73" t="s">
        <v>406</v>
      </c>
      <c r="F186" s="84" t="s">
        <v>1</v>
      </c>
      <c r="G186" s="74">
        <v>25</v>
      </c>
      <c r="H186" s="74"/>
      <c r="I186" s="74"/>
      <c r="J186" s="74"/>
      <c r="K186" s="74"/>
      <c r="L186" s="74"/>
      <c r="M186" s="74"/>
      <c r="N186" s="74"/>
      <c r="O186" s="74"/>
      <c r="P186" s="141"/>
      <c r="Q186" s="74"/>
      <c r="R186" s="74"/>
      <c r="S186" s="74"/>
      <c r="T186" s="74"/>
      <c r="U186" s="74"/>
      <c r="V186" s="74"/>
      <c r="W186" s="74"/>
      <c r="X186" s="74"/>
      <c r="Y186" s="74"/>
      <c r="Z186" s="74">
        <v>25</v>
      </c>
      <c r="AA186" s="74"/>
      <c r="AB186" s="74">
        <v>12</v>
      </c>
      <c r="AC186" s="74"/>
      <c r="AD186" s="74"/>
      <c r="AE186" s="74"/>
      <c r="AF186" s="74"/>
      <c r="AG186" s="74"/>
      <c r="AH186" s="74"/>
      <c r="AI186" s="74">
        <v>13</v>
      </c>
      <c r="AJ186" s="74">
        <v>13</v>
      </c>
      <c r="AK186" s="74">
        <v>12</v>
      </c>
      <c r="AL186" s="74"/>
      <c r="AM186" s="74"/>
      <c r="AN186" s="89"/>
      <c r="AO186" s="90"/>
    </row>
    <row r="187" spans="1:41">
      <c r="A187" s="71"/>
      <c r="B187" s="81"/>
      <c r="C187" s="83"/>
      <c r="D187" s="83"/>
      <c r="E187" s="73"/>
      <c r="F187" s="84"/>
      <c r="G187" s="74"/>
      <c r="H187" s="74"/>
      <c r="I187" s="74"/>
      <c r="J187" s="74"/>
      <c r="K187" s="74"/>
      <c r="L187" s="74"/>
      <c r="M187" s="74"/>
      <c r="N187" s="74"/>
      <c r="O187" s="74"/>
      <c r="P187" s="141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89"/>
      <c r="AO187" s="90"/>
    </row>
    <row r="188" spans="1:41" ht="31.5">
      <c r="A188" s="71" t="s">
        <v>524</v>
      </c>
      <c r="B188" s="81" t="s">
        <v>57</v>
      </c>
      <c r="C188" s="83" t="s">
        <v>430</v>
      </c>
      <c r="D188" s="83" t="s">
        <v>429</v>
      </c>
      <c r="E188" s="73" t="s">
        <v>204</v>
      </c>
      <c r="F188" s="85" t="s">
        <v>2</v>
      </c>
      <c r="G188" s="74">
        <v>24</v>
      </c>
      <c r="H188" s="74"/>
      <c r="I188" s="74"/>
      <c r="J188" s="74"/>
      <c r="K188" s="74"/>
      <c r="L188" s="74"/>
      <c r="M188" s="74"/>
      <c r="N188" s="74"/>
      <c r="O188" s="74"/>
      <c r="P188" s="141"/>
      <c r="Q188" s="74"/>
      <c r="R188" s="74"/>
      <c r="S188" s="74"/>
      <c r="T188" s="74"/>
      <c r="U188" s="74"/>
      <c r="V188" s="74"/>
      <c r="W188" s="74"/>
      <c r="X188" s="74"/>
      <c r="Y188" s="74"/>
      <c r="Z188" s="74">
        <v>24</v>
      </c>
      <c r="AA188" s="74"/>
      <c r="AB188" s="74">
        <v>24</v>
      </c>
      <c r="AC188" s="74"/>
      <c r="AD188" s="74"/>
      <c r="AE188" s="74"/>
      <c r="AF188" s="74"/>
      <c r="AG188" s="74"/>
      <c r="AH188" s="74"/>
      <c r="AI188" s="74"/>
      <c r="AJ188" s="74"/>
      <c r="AK188" s="74">
        <v>24</v>
      </c>
      <c r="AL188" s="74"/>
      <c r="AM188" s="74"/>
      <c r="AN188" s="89"/>
      <c r="AO188" s="90"/>
    </row>
    <row r="189" spans="1:41" ht="78.75">
      <c r="A189" s="71" t="s">
        <v>524</v>
      </c>
      <c r="B189" s="81" t="s">
        <v>122</v>
      </c>
      <c r="C189" s="82" t="s">
        <v>432</v>
      </c>
      <c r="D189" s="83" t="s">
        <v>180</v>
      </c>
      <c r="E189" s="73" t="s">
        <v>405</v>
      </c>
      <c r="F189" s="85" t="s">
        <v>2</v>
      </c>
      <c r="G189" s="74">
        <v>24</v>
      </c>
      <c r="H189" s="74"/>
      <c r="I189" s="74"/>
      <c r="J189" s="74"/>
      <c r="K189" s="74"/>
      <c r="L189" s="74"/>
      <c r="M189" s="74"/>
      <c r="N189" s="74"/>
      <c r="O189" s="74"/>
      <c r="P189" s="141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>
        <v>24</v>
      </c>
      <c r="AC189" s="74">
        <v>24</v>
      </c>
      <c r="AD189" s="74"/>
      <c r="AE189" s="74"/>
      <c r="AF189" s="74"/>
      <c r="AG189" s="74"/>
      <c r="AH189" s="74"/>
      <c r="AI189" s="74"/>
      <c r="AJ189" s="74"/>
      <c r="AK189" s="74">
        <v>24</v>
      </c>
      <c r="AL189" s="74"/>
      <c r="AM189" s="74"/>
      <c r="AN189" s="89"/>
      <c r="AO189" s="90"/>
    </row>
    <row r="190" spans="1:41" ht="95.25" thickBot="1">
      <c r="A190" s="71" t="s">
        <v>524</v>
      </c>
      <c r="B190" s="81" t="s">
        <v>433</v>
      </c>
      <c r="C190" s="82" t="s">
        <v>434</v>
      </c>
      <c r="D190" s="83" t="s">
        <v>431</v>
      </c>
      <c r="E190" s="73" t="s">
        <v>405</v>
      </c>
      <c r="F190" s="85" t="s">
        <v>2</v>
      </c>
      <c r="G190" s="74"/>
      <c r="H190" s="74"/>
      <c r="I190" s="74"/>
      <c r="J190" s="74"/>
      <c r="K190" s="74"/>
      <c r="L190" s="74"/>
      <c r="M190" s="74"/>
      <c r="N190" s="74"/>
      <c r="O190" s="74"/>
      <c r="P190" s="141"/>
      <c r="Q190" s="74">
        <v>10</v>
      </c>
      <c r="R190" s="74">
        <v>406.34</v>
      </c>
      <c r="S190" s="74">
        <v>4063.4</v>
      </c>
      <c r="T190" s="74"/>
      <c r="U190" s="74"/>
      <c r="V190" s="74"/>
      <c r="W190" s="74"/>
      <c r="X190" s="74"/>
      <c r="Y190" s="74"/>
      <c r="Z190" s="74">
        <v>10</v>
      </c>
      <c r="AA190" s="74"/>
      <c r="AB190" s="74">
        <v>10</v>
      </c>
      <c r="AC190" s="74"/>
      <c r="AD190" s="74"/>
      <c r="AE190" s="74"/>
      <c r="AF190" s="74"/>
      <c r="AG190" s="74"/>
      <c r="AH190" s="74"/>
      <c r="AI190" s="74"/>
      <c r="AJ190" s="74"/>
      <c r="AK190" s="74">
        <v>24</v>
      </c>
      <c r="AL190" s="74">
        <v>14</v>
      </c>
      <c r="AM190" s="74"/>
      <c r="AN190" s="74">
        <v>406.34</v>
      </c>
      <c r="AO190" s="90">
        <v>5688.76</v>
      </c>
    </row>
    <row r="191" spans="1:41" ht="16.5" thickBot="1">
      <c r="A191" s="71"/>
      <c r="B191" s="81" t="s">
        <v>435</v>
      </c>
      <c r="C191" s="82" t="s">
        <v>347</v>
      </c>
      <c r="D191" s="83" t="s">
        <v>436</v>
      </c>
      <c r="E191" s="73" t="s">
        <v>406</v>
      </c>
      <c r="F191" s="84" t="s">
        <v>454</v>
      </c>
      <c r="G191" s="74"/>
      <c r="H191" s="74"/>
      <c r="I191" s="74"/>
      <c r="J191" s="74"/>
      <c r="K191" s="74"/>
      <c r="L191" s="74"/>
      <c r="M191" s="74"/>
      <c r="N191" s="74"/>
      <c r="O191" s="74"/>
      <c r="P191" s="141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89"/>
      <c r="AO191" s="90"/>
    </row>
    <row r="192" spans="1:41">
      <c r="A192" s="71"/>
      <c r="B192" s="81" t="s">
        <v>437</v>
      </c>
      <c r="C192" s="82" t="s">
        <v>347</v>
      </c>
      <c r="D192" s="83" t="s">
        <v>436</v>
      </c>
      <c r="E192" s="73" t="s">
        <v>409</v>
      </c>
      <c r="F192" s="84" t="s">
        <v>454</v>
      </c>
      <c r="G192" s="74"/>
      <c r="H192" s="74"/>
      <c r="I192" s="74"/>
      <c r="J192" s="74"/>
      <c r="K192" s="74"/>
      <c r="L192" s="74"/>
      <c r="M192" s="74"/>
      <c r="N192" s="74"/>
      <c r="O192" s="74"/>
      <c r="P192" s="141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89"/>
      <c r="AO192" s="90"/>
    </row>
    <row r="193" spans="1:41" ht="47.25">
      <c r="A193" s="71" t="s">
        <v>524</v>
      </c>
      <c r="B193" s="81" t="s">
        <v>77</v>
      </c>
      <c r="C193" s="83" t="s">
        <v>497</v>
      </c>
      <c r="D193" s="82" t="s">
        <v>438</v>
      </c>
      <c r="E193" s="73" t="s">
        <v>406</v>
      </c>
      <c r="F193" s="85" t="s">
        <v>2</v>
      </c>
      <c r="G193" s="74">
        <v>12</v>
      </c>
      <c r="H193" s="74"/>
      <c r="I193" s="74"/>
      <c r="J193" s="74"/>
      <c r="K193" s="74"/>
      <c r="L193" s="74"/>
      <c r="M193" s="74"/>
      <c r="N193" s="74"/>
      <c r="O193" s="74"/>
      <c r="P193" s="141"/>
      <c r="Q193" s="74"/>
      <c r="R193" s="74"/>
      <c r="S193" s="74"/>
      <c r="T193" s="74"/>
      <c r="U193" s="74"/>
      <c r="V193" s="74"/>
      <c r="W193" s="74"/>
      <c r="X193" s="74"/>
      <c r="Y193" s="74"/>
      <c r="Z193" s="74">
        <v>12</v>
      </c>
      <c r="AA193" s="74"/>
      <c r="AB193" s="74">
        <v>12</v>
      </c>
      <c r="AC193" s="74"/>
      <c r="AD193" s="74"/>
      <c r="AE193" s="74"/>
      <c r="AF193" s="74"/>
      <c r="AG193" s="74"/>
      <c r="AH193" s="74"/>
      <c r="AI193" s="74"/>
      <c r="AJ193" s="74"/>
      <c r="AK193" s="74">
        <v>12</v>
      </c>
      <c r="AL193" s="74"/>
      <c r="AM193" s="74"/>
      <c r="AN193" s="89"/>
      <c r="AO193" s="90"/>
    </row>
    <row r="194" spans="1:41" ht="47.25">
      <c r="A194" s="71" t="s">
        <v>524</v>
      </c>
      <c r="B194" s="81" t="s">
        <v>78</v>
      </c>
      <c r="C194" s="83" t="s">
        <v>439</v>
      </c>
      <c r="D194" s="82" t="s">
        <v>438</v>
      </c>
      <c r="E194" s="73" t="s">
        <v>409</v>
      </c>
      <c r="F194" s="85" t="s">
        <v>2</v>
      </c>
      <c r="G194" s="74">
        <v>12</v>
      </c>
      <c r="H194" s="74"/>
      <c r="I194" s="74"/>
      <c r="J194" s="74"/>
      <c r="K194" s="74"/>
      <c r="L194" s="74"/>
      <c r="M194" s="74"/>
      <c r="N194" s="74"/>
      <c r="O194" s="74"/>
      <c r="P194" s="141"/>
      <c r="Q194" s="74"/>
      <c r="R194" s="74"/>
      <c r="S194" s="74"/>
      <c r="T194" s="74"/>
      <c r="U194" s="74"/>
      <c r="V194" s="74"/>
      <c r="W194" s="74"/>
      <c r="X194" s="74"/>
      <c r="Y194" s="74"/>
      <c r="Z194" s="74">
        <v>12</v>
      </c>
      <c r="AA194" s="74"/>
      <c r="AB194" s="74">
        <v>12</v>
      </c>
      <c r="AC194" s="74"/>
      <c r="AD194" s="74"/>
      <c r="AE194" s="74"/>
      <c r="AF194" s="74"/>
      <c r="AG194" s="74"/>
      <c r="AH194" s="74"/>
      <c r="AI194" s="74"/>
      <c r="AJ194" s="74"/>
      <c r="AK194" s="74">
        <v>12</v>
      </c>
      <c r="AL194" s="74"/>
      <c r="AM194" s="74"/>
      <c r="AN194" s="89"/>
      <c r="AO194" s="90"/>
    </row>
    <row r="195" spans="1:41" ht="31.5">
      <c r="A195" s="71" t="s">
        <v>524</v>
      </c>
      <c r="B195" s="81" t="s">
        <v>441</v>
      </c>
      <c r="C195" s="83" t="s">
        <v>370</v>
      </c>
      <c r="D195" s="83" t="s">
        <v>440</v>
      </c>
      <c r="E195" s="73" t="s">
        <v>406</v>
      </c>
      <c r="F195" s="85" t="s">
        <v>2</v>
      </c>
      <c r="G195" s="74">
        <v>12</v>
      </c>
      <c r="H195" s="74"/>
      <c r="I195" s="74"/>
      <c r="J195" s="74"/>
      <c r="K195" s="74"/>
      <c r="L195" s="74"/>
      <c r="M195" s="74"/>
      <c r="N195" s="74"/>
      <c r="O195" s="74"/>
      <c r="P195" s="141"/>
      <c r="Q195" s="74"/>
      <c r="R195" s="74"/>
      <c r="S195" s="74"/>
      <c r="T195" s="74"/>
      <c r="U195" s="74"/>
      <c r="V195" s="74"/>
      <c r="W195" s="74"/>
      <c r="X195" s="74"/>
      <c r="Y195" s="74"/>
      <c r="Z195" s="74">
        <v>12</v>
      </c>
      <c r="AA195" s="74"/>
      <c r="AB195" s="74">
        <v>12</v>
      </c>
      <c r="AC195" s="74"/>
      <c r="AD195" s="74"/>
      <c r="AE195" s="74"/>
      <c r="AF195" s="74"/>
      <c r="AG195" s="74"/>
      <c r="AH195" s="74"/>
      <c r="AI195" s="74"/>
      <c r="AJ195" s="74"/>
      <c r="AK195" s="74">
        <v>12</v>
      </c>
      <c r="AL195" s="74"/>
      <c r="AM195" s="74"/>
      <c r="AN195" s="89"/>
      <c r="AO195" s="90"/>
    </row>
    <row r="196" spans="1:41" ht="31.5">
      <c r="A196" s="71" t="s">
        <v>524</v>
      </c>
      <c r="B196" s="81" t="s">
        <v>442</v>
      </c>
      <c r="C196" s="83" t="s">
        <v>370</v>
      </c>
      <c r="D196" s="83" t="s">
        <v>440</v>
      </c>
      <c r="E196" s="73" t="s">
        <v>409</v>
      </c>
      <c r="F196" s="85" t="s">
        <v>2</v>
      </c>
      <c r="G196" s="74">
        <v>12</v>
      </c>
      <c r="H196" s="74"/>
      <c r="I196" s="74"/>
      <c r="J196" s="74"/>
      <c r="K196" s="74"/>
      <c r="L196" s="74"/>
      <c r="M196" s="74"/>
      <c r="N196" s="74"/>
      <c r="O196" s="74"/>
      <c r="P196" s="141"/>
      <c r="Q196" s="74"/>
      <c r="R196" s="74"/>
      <c r="S196" s="74"/>
      <c r="T196" s="74"/>
      <c r="U196" s="74"/>
      <c r="V196" s="74"/>
      <c r="W196" s="74"/>
      <c r="X196" s="74"/>
      <c r="Y196" s="74"/>
      <c r="Z196" s="74">
        <v>12</v>
      </c>
      <c r="AA196" s="74"/>
      <c r="AB196" s="74">
        <v>12</v>
      </c>
      <c r="AC196" s="74"/>
      <c r="AD196" s="74"/>
      <c r="AE196" s="74"/>
      <c r="AF196" s="74"/>
      <c r="AG196" s="74"/>
      <c r="AH196" s="74"/>
      <c r="AI196" s="74"/>
      <c r="AJ196" s="74"/>
      <c r="AK196" s="74">
        <v>12</v>
      </c>
      <c r="AL196" s="74"/>
      <c r="AM196" s="74"/>
      <c r="AN196" s="89"/>
      <c r="AO196" s="90"/>
    </row>
    <row r="197" spans="1:41" ht="31.5">
      <c r="A197" s="71" t="s">
        <v>524</v>
      </c>
      <c r="B197" s="81" t="s">
        <v>79</v>
      </c>
      <c r="C197" s="82" t="s">
        <v>443</v>
      </c>
      <c r="D197" s="83" t="s">
        <v>444</v>
      </c>
      <c r="E197" s="73" t="s">
        <v>204</v>
      </c>
      <c r="F197" s="84" t="s">
        <v>275</v>
      </c>
      <c r="G197" s="74">
        <v>30</v>
      </c>
      <c r="H197" s="74"/>
      <c r="I197" s="74"/>
      <c r="J197" s="74"/>
      <c r="K197" s="74"/>
      <c r="L197" s="74"/>
      <c r="M197" s="74"/>
      <c r="N197" s="74"/>
      <c r="O197" s="74"/>
      <c r="P197" s="141"/>
      <c r="Q197" s="74"/>
      <c r="R197" s="74"/>
      <c r="S197" s="74"/>
      <c r="T197" s="74"/>
      <c r="U197" s="74"/>
      <c r="V197" s="74"/>
      <c r="W197" s="74"/>
      <c r="X197" s="74"/>
      <c r="Y197" s="74"/>
      <c r="Z197" s="74">
        <v>30</v>
      </c>
      <c r="AA197" s="74"/>
      <c r="AB197" s="74">
        <v>24</v>
      </c>
      <c r="AC197" s="74"/>
      <c r="AD197" s="74"/>
      <c r="AE197" s="74"/>
      <c r="AF197" s="74"/>
      <c r="AG197" s="74"/>
      <c r="AH197" s="74"/>
      <c r="AI197" s="74">
        <v>6</v>
      </c>
      <c r="AJ197" s="74">
        <v>6</v>
      </c>
      <c r="AK197" s="74">
        <v>24</v>
      </c>
      <c r="AL197" s="74"/>
      <c r="AM197" s="74"/>
      <c r="AN197" s="89"/>
      <c r="AO197" s="90"/>
    </row>
    <row r="198" spans="1:41" ht="31.5">
      <c r="A198" s="71" t="s">
        <v>524</v>
      </c>
      <c r="B198" s="81" t="s">
        <v>80</v>
      </c>
      <c r="C198" s="83" t="s">
        <v>154</v>
      </c>
      <c r="D198" s="83" t="s">
        <v>445</v>
      </c>
      <c r="E198" s="73" t="s">
        <v>204</v>
      </c>
      <c r="F198" s="85" t="s">
        <v>2</v>
      </c>
      <c r="G198" s="74">
        <v>24</v>
      </c>
      <c r="H198" s="74"/>
      <c r="I198" s="74"/>
      <c r="J198" s="74"/>
      <c r="K198" s="74"/>
      <c r="L198" s="74"/>
      <c r="M198" s="74"/>
      <c r="N198" s="74"/>
      <c r="O198" s="74"/>
      <c r="P198" s="141"/>
      <c r="Q198" s="74"/>
      <c r="R198" s="74"/>
      <c r="S198" s="74"/>
      <c r="T198" s="74"/>
      <c r="U198" s="74"/>
      <c r="V198" s="74"/>
      <c r="W198" s="74"/>
      <c r="X198" s="74"/>
      <c r="Y198" s="74"/>
      <c r="Z198" s="74">
        <v>24</v>
      </c>
      <c r="AA198" s="74"/>
      <c r="AB198" s="74">
        <v>24</v>
      </c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89"/>
      <c r="AO198" s="90"/>
    </row>
    <row r="199" spans="1:41" ht="47.25">
      <c r="A199" s="71" t="s">
        <v>525</v>
      </c>
      <c r="B199" s="81" t="s">
        <v>81</v>
      </c>
      <c r="C199" s="83" t="s">
        <v>401</v>
      </c>
      <c r="D199" s="83" t="s">
        <v>185</v>
      </c>
      <c r="E199" s="73" t="s">
        <v>406</v>
      </c>
      <c r="F199" s="85" t="s">
        <v>2</v>
      </c>
      <c r="G199" s="74">
        <v>10</v>
      </c>
      <c r="H199" s="74"/>
      <c r="I199" s="74"/>
      <c r="J199" s="74"/>
      <c r="K199" s="74"/>
      <c r="L199" s="74"/>
      <c r="M199" s="74"/>
      <c r="N199" s="74"/>
      <c r="O199" s="74"/>
      <c r="P199" s="141"/>
      <c r="Q199" s="74"/>
      <c r="R199" s="74"/>
      <c r="S199" s="74"/>
      <c r="T199" s="74"/>
      <c r="U199" s="74"/>
      <c r="V199" s="74"/>
      <c r="W199" s="74"/>
      <c r="X199" s="74"/>
      <c r="Y199" s="74"/>
      <c r="Z199" s="74">
        <v>10</v>
      </c>
      <c r="AA199" s="74"/>
      <c r="AB199" s="74">
        <v>12</v>
      </c>
      <c r="AC199" s="74"/>
      <c r="AD199" s="74">
        <v>2</v>
      </c>
      <c r="AE199" s="74">
        <v>2</v>
      </c>
      <c r="AF199" s="118">
        <v>350.35</v>
      </c>
      <c r="AG199" s="116">
        <f t="shared" ref="AG199:AG200" si="79">AE199*AF199</f>
        <v>700.7</v>
      </c>
      <c r="AH199" s="74"/>
      <c r="AI199" s="74"/>
      <c r="AJ199" s="74"/>
      <c r="AK199" s="74">
        <v>12</v>
      </c>
      <c r="AL199" s="74"/>
      <c r="AM199" s="118">
        <v>2</v>
      </c>
      <c r="AN199" s="118">
        <v>350.35</v>
      </c>
      <c r="AO199" s="90">
        <v>700.7</v>
      </c>
    </row>
    <row r="200" spans="1:41" ht="47.25">
      <c r="A200" s="71" t="s">
        <v>524</v>
      </c>
      <c r="B200" s="81" t="s">
        <v>127</v>
      </c>
      <c r="C200" s="83" t="s">
        <v>401</v>
      </c>
      <c r="D200" s="83" t="s">
        <v>185</v>
      </c>
      <c r="E200" s="73" t="s">
        <v>409</v>
      </c>
      <c r="F200" s="85" t="s">
        <v>2</v>
      </c>
      <c r="G200" s="74">
        <v>10</v>
      </c>
      <c r="H200" s="74"/>
      <c r="I200" s="74"/>
      <c r="J200" s="74"/>
      <c r="K200" s="74"/>
      <c r="L200" s="74"/>
      <c r="M200" s="74"/>
      <c r="N200" s="74"/>
      <c r="O200" s="74"/>
      <c r="P200" s="141"/>
      <c r="Q200" s="74"/>
      <c r="R200" s="74"/>
      <c r="S200" s="74"/>
      <c r="T200" s="74"/>
      <c r="U200" s="74"/>
      <c r="V200" s="74"/>
      <c r="W200" s="74"/>
      <c r="X200" s="74"/>
      <c r="Y200" s="74"/>
      <c r="Z200" s="74">
        <v>10</v>
      </c>
      <c r="AA200" s="74"/>
      <c r="AB200" s="74">
        <v>12</v>
      </c>
      <c r="AC200" s="74"/>
      <c r="AD200" s="74">
        <v>2</v>
      </c>
      <c r="AE200" s="74">
        <v>2</v>
      </c>
      <c r="AF200" s="116">
        <v>385.55</v>
      </c>
      <c r="AG200" s="116">
        <f t="shared" si="79"/>
        <v>771.1</v>
      </c>
      <c r="AH200" s="74"/>
      <c r="AI200" s="74"/>
      <c r="AJ200" s="74"/>
      <c r="AK200" s="74">
        <v>12</v>
      </c>
      <c r="AL200" s="74"/>
      <c r="AM200" s="116">
        <v>2</v>
      </c>
      <c r="AN200" s="116">
        <v>385.55</v>
      </c>
      <c r="AO200" s="90">
        <v>771.1</v>
      </c>
    </row>
    <row r="201" spans="1:41" ht="33.75" customHeight="1">
      <c r="A201" s="71" t="s">
        <v>524</v>
      </c>
      <c r="B201" s="92" t="s">
        <v>446</v>
      </c>
      <c r="C201" s="93" t="s">
        <v>447</v>
      </c>
      <c r="D201" s="94" t="s">
        <v>448</v>
      </c>
      <c r="E201" s="73">
        <v>11</v>
      </c>
      <c r="F201" s="77" t="s">
        <v>224</v>
      </c>
      <c r="G201" s="89"/>
      <c r="H201" s="74"/>
      <c r="I201" s="74"/>
      <c r="J201" s="74"/>
      <c r="K201" s="74"/>
      <c r="L201" s="74"/>
      <c r="M201" s="74"/>
      <c r="N201" s="74">
        <v>12</v>
      </c>
      <c r="O201" s="74">
        <v>402</v>
      </c>
      <c r="P201" s="141">
        <v>4824</v>
      </c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>
        <v>12</v>
      </c>
      <c r="AB201" s="74">
        <v>12</v>
      </c>
      <c r="AC201" s="74"/>
      <c r="AD201" s="74"/>
      <c r="AE201" s="74"/>
      <c r="AF201" s="74"/>
      <c r="AG201" s="74"/>
      <c r="AH201" s="74"/>
      <c r="AI201" s="74"/>
      <c r="AJ201" s="74"/>
      <c r="AK201" s="74">
        <v>12</v>
      </c>
      <c r="AL201" s="74"/>
      <c r="AM201" s="74"/>
      <c r="AN201" s="89"/>
      <c r="AO201" s="90"/>
    </row>
    <row r="202" spans="1:41" ht="33.75" customHeight="1" thickBot="1">
      <c r="A202" s="95"/>
      <c r="B202" s="96"/>
      <c r="C202" s="97"/>
      <c r="D202" s="98"/>
      <c r="E202" s="99"/>
      <c r="F202" s="100" t="s">
        <v>254</v>
      </c>
      <c r="G202" s="101">
        <f t="shared" ref="G202:AO202" si="80">SUM(G8:G201)</f>
        <v>1148</v>
      </c>
      <c r="H202" s="101">
        <f t="shared" si="80"/>
        <v>1387</v>
      </c>
      <c r="I202" s="101">
        <f t="shared" si="80"/>
        <v>429</v>
      </c>
      <c r="J202" s="101">
        <f t="shared" si="80"/>
        <v>56097.219999999994</v>
      </c>
      <c r="K202" s="101">
        <f t="shared" si="80"/>
        <v>314</v>
      </c>
      <c r="L202" s="101">
        <f t="shared" si="80"/>
        <v>7006.38</v>
      </c>
      <c r="M202" s="139">
        <f t="shared" si="80"/>
        <v>96075.760000000024</v>
      </c>
      <c r="N202" s="101">
        <f t="shared" si="80"/>
        <v>253</v>
      </c>
      <c r="O202" s="101">
        <f t="shared" si="80"/>
        <v>6161.75</v>
      </c>
      <c r="P202" s="139">
        <f t="shared" si="80"/>
        <v>85814.06</v>
      </c>
      <c r="Q202" s="101">
        <f t="shared" si="80"/>
        <v>369</v>
      </c>
      <c r="R202" s="101">
        <f t="shared" si="80"/>
        <v>5903.22</v>
      </c>
      <c r="S202" s="139">
        <f t="shared" si="80"/>
        <v>120670.66999999997</v>
      </c>
      <c r="T202" s="101">
        <f t="shared" si="80"/>
        <v>0</v>
      </c>
      <c r="U202" s="101">
        <f t="shared" si="80"/>
        <v>0</v>
      </c>
      <c r="V202" s="101">
        <f t="shared" si="80"/>
        <v>0</v>
      </c>
      <c r="W202" s="101">
        <f t="shared" si="80"/>
        <v>0</v>
      </c>
      <c r="X202" s="101">
        <f t="shared" si="80"/>
        <v>0</v>
      </c>
      <c r="Y202" s="101">
        <f t="shared" si="80"/>
        <v>0</v>
      </c>
      <c r="Z202" s="101">
        <f t="shared" si="80"/>
        <v>884</v>
      </c>
      <c r="AA202" s="101">
        <f t="shared" si="80"/>
        <v>2077</v>
      </c>
      <c r="AB202" s="101">
        <f t="shared" si="80"/>
        <v>3198</v>
      </c>
      <c r="AC202" s="101">
        <f t="shared" si="80"/>
        <v>96</v>
      </c>
      <c r="AD202" s="101">
        <f t="shared" si="80"/>
        <v>520</v>
      </c>
      <c r="AE202" s="101">
        <f t="shared" si="80"/>
        <v>539</v>
      </c>
      <c r="AF202" s="101">
        <f t="shared" si="80"/>
        <v>12142.080000000002</v>
      </c>
      <c r="AG202" s="101">
        <f t="shared" si="80"/>
        <v>177523.21000000002</v>
      </c>
      <c r="AH202" s="101">
        <f t="shared" si="80"/>
        <v>5</v>
      </c>
      <c r="AI202" s="101">
        <f t="shared" si="80"/>
        <v>225</v>
      </c>
      <c r="AJ202" s="101">
        <f t="shared" si="80"/>
        <v>177</v>
      </c>
      <c r="AK202" s="101">
        <f t="shared" si="80"/>
        <v>3070</v>
      </c>
      <c r="AL202" s="101">
        <f t="shared" si="80"/>
        <v>14</v>
      </c>
      <c r="AM202" s="101">
        <f t="shared" si="80"/>
        <v>669</v>
      </c>
      <c r="AN202" s="101">
        <f t="shared" si="80"/>
        <v>16695.920000000002</v>
      </c>
      <c r="AO202" s="101">
        <f t="shared" si="80"/>
        <v>225641.24000000008</v>
      </c>
    </row>
    <row r="203" spans="1:41" s="54" customFormat="1" ht="174" thickBot="1">
      <c r="A203" s="102"/>
      <c r="B203" s="103"/>
      <c r="C203" s="104"/>
      <c r="D203" s="104"/>
      <c r="E203" s="105"/>
      <c r="F203" s="104"/>
      <c r="G203" s="106" t="s">
        <v>467</v>
      </c>
      <c r="H203" s="130" t="s">
        <v>468</v>
      </c>
      <c r="I203" s="131" t="s">
        <v>266</v>
      </c>
      <c r="J203" s="131" t="s">
        <v>267</v>
      </c>
      <c r="K203" s="132" t="s">
        <v>471</v>
      </c>
      <c r="L203" s="132" t="s">
        <v>472</v>
      </c>
      <c r="M203" s="132" t="s">
        <v>473</v>
      </c>
      <c r="N203" s="132" t="s">
        <v>474</v>
      </c>
      <c r="O203" s="132" t="s">
        <v>475</v>
      </c>
      <c r="P203" s="132" t="s">
        <v>476</v>
      </c>
      <c r="Q203" s="133" t="s">
        <v>520</v>
      </c>
      <c r="R203" s="133" t="s">
        <v>521</v>
      </c>
      <c r="S203" s="133" t="s">
        <v>522</v>
      </c>
      <c r="T203" s="132" t="s">
        <v>477</v>
      </c>
      <c r="U203" s="132" t="s">
        <v>478</v>
      </c>
      <c r="V203" s="132" t="s">
        <v>479</v>
      </c>
      <c r="W203" s="132" t="s">
        <v>480</v>
      </c>
      <c r="X203" s="132" t="s">
        <v>481</v>
      </c>
      <c r="Y203" s="132" t="s">
        <v>482</v>
      </c>
      <c r="Z203" s="132" t="s">
        <v>260</v>
      </c>
      <c r="AA203" s="132" t="s">
        <v>261</v>
      </c>
      <c r="AB203" s="134" t="s">
        <v>485</v>
      </c>
      <c r="AC203" s="135" t="s">
        <v>486</v>
      </c>
      <c r="AD203" s="135" t="s">
        <v>487</v>
      </c>
      <c r="AE203" s="132" t="s">
        <v>488</v>
      </c>
      <c r="AF203" s="132" t="s">
        <v>489</v>
      </c>
      <c r="AG203" s="132" t="s">
        <v>490</v>
      </c>
      <c r="AH203" s="132"/>
      <c r="AI203" s="131" t="s">
        <v>491</v>
      </c>
      <c r="AJ203" s="131" t="s">
        <v>492</v>
      </c>
      <c r="AK203" s="136" t="s">
        <v>262</v>
      </c>
      <c r="AL203" s="130" t="s">
        <v>493</v>
      </c>
      <c r="AM203" s="130" t="s">
        <v>494</v>
      </c>
      <c r="AN203" s="137" t="s">
        <v>495</v>
      </c>
      <c r="AO203" s="138" t="s">
        <v>496</v>
      </c>
    </row>
    <row r="204" spans="1:41" s="54" customFormat="1" ht="31.5">
      <c r="A204" s="52" t="s">
        <v>524</v>
      </c>
      <c r="B204" s="121">
        <v>2051</v>
      </c>
      <c r="C204" s="121" t="s">
        <v>507</v>
      </c>
      <c r="D204" s="121" t="s">
        <v>508</v>
      </c>
      <c r="E204" s="121">
        <v>10</v>
      </c>
      <c r="F204" s="121" t="s">
        <v>509</v>
      </c>
      <c r="G204" s="120">
        <v>12</v>
      </c>
      <c r="H204" s="74"/>
      <c r="I204" s="74"/>
      <c r="J204" s="74"/>
      <c r="K204" s="74"/>
      <c r="L204" s="89"/>
      <c r="M204" s="89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>
        <v>12</v>
      </c>
      <c r="AA204" s="74"/>
      <c r="AB204" s="74">
        <v>12</v>
      </c>
      <c r="AC204" s="74"/>
      <c r="AD204" s="74"/>
      <c r="AE204" s="74"/>
      <c r="AF204" s="74"/>
      <c r="AG204" s="74"/>
      <c r="AH204" s="74"/>
      <c r="AI204" s="74"/>
      <c r="AJ204" s="74"/>
      <c r="AK204" s="74">
        <v>12</v>
      </c>
      <c r="AL204" s="89"/>
      <c r="AM204" s="89"/>
      <c r="AN204" s="89"/>
      <c r="AO204" s="89"/>
    </row>
    <row r="205" spans="1:41" s="54" customFormat="1" ht="31.5">
      <c r="A205" s="52" t="s">
        <v>524</v>
      </c>
      <c r="B205" s="121">
        <v>2052</v>
      </c>
      <c r="C205" s="121" t="s">
        <v>510</v>
      </c>
      <c r="D205" s="121" t="s">
        <v>508</v>
      </c>
      <c r="E205" s="121">
        <v>11</v>
      </c>
      <c r="F205" s="121" t="s">
        <v>509</v>
      </c>
      <c r="G205" s="120">
        <v>12</v>
      </c>
      <c r="H205" s="74"/>
      <c r="I205" s="74"/>
      <c r="J205" s="74"/>
      <c r="K205" s="74"/>
      <c r="L205" s="89"/>
      <c r="M205" s="89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>
        <v>12</v>
      </c>
      <c r="AA205" s="74"/>
      <c r="AB205" s="74">
        <v>12</v>
      </c>
      <c r="AC205" s="74"/>
      <c r="AD205" s="74"/>
      <c r="AE205" s="74"/>
      <c r="AF205" s="74"/>
      <c r="AG205" s="74"/>
      <c r="AH205" s="74"/>
      <c r="AI205" s="74"/>
      <c r="AJ205" s="74"/>
      <c r="AK205" s="74">
        <v>12</v>
      </c>
      <c r="AL205" s="89"/>
      <c r="AM205" s="89"/>
      <c r="AN205" s="89"/>
      <c r="AO205" s="89"/>
    </row>
    <row r="206" spans="1:41" s="54" customFormat="1" ht="31.5">
      <c r="A206" s="52" t="s">
        <v>524</v>
      </c>
      <c r="B206" s="121">
        <v>2106</v>
      </c>
      <c r="C206" s="121" t="s">
        <v>511</v>
      </c>
      <c r="D206" s="121" t="s">
        <v>512</v>
      </c>
      <c r="E206" s="121">
        <v>10</v>
      </c>
      <c r="F206" s="121" t="s">
        <v>48</v>
      </c>
      <c r="G206" s="120">
        <v>18</v>
      </c>
      <c r="H206" s="74"/>
      <c r="I206" s="74"/>
      <c r="J206" s="74"/>
      <c r="K206" s="74"/>
      <c r="L206" s="89"/>
      <c r="M206" s="89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>
        <v>18</v>
      </c>
      <c r="AA206" s="74"/>
      <c r="AB206" s="74">
        <v>12</v>
      </c>
      <c r="AC206" s="74"/>
      <c r="AD206" s="74"/>
      <c r="AE206" s="74"/>
      <c r="AF206" s="74"/>
      <c r="AG206" s="74"/>
      <c r="AH206" s="74"/>
      <c r="AI206" s="74">
        <v>6</v>
      </c>
      <c r="AJ206" s="74">
        <v>6</v>
      </c>
      <c r="AK206" s="74">
        <v>12</v>
      </c>
      <c r="AL206" s="89"/>
      <c r="AM206" s="89"/>
      <c r="AN206" s="89"/>
      <c r="AO206" s="89"/>
    </row>
    <row r="207" spans="1:41" s="54" customFormat="1" ht="31.5">
      <c r="A207" s="52" t="s">
        <v>524</v>
      </c>
      <c r="B207" s="121">
        <v>2107</v>
      </c>
      <c r="C207" s="121" t="s">
        <v>513</v>
      </c>
      <c r="D207" s="121"/>
      <c r="E207" s="121">
        <v>11</v>
      </c>
      <c r="F207" s="121" t="s">
        <v>48</v>
      </c>
      <c r="G207" s="120">
        <v>18</v>
      </c>
      <c r="H207" s="74"/>
      <c r="I207" s="74"/>
      <c r="J207" s="74"/>
      <c r="K207" s="74"/>
      <c r="L207" s="89"/>
      <c r="M207" s="89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>
        <v>18</v>
      </c>
      <c r="AA207" s="74"/>
      <c r="AB207" s="74">
        <v>12</v>
      </c>
      <c r="AC207" s="74"/>
      <c r="AD207" s="74"/>
      <c r="AE207" s="74"/>
      <c r="AF207" s="74"/>
      <c r="AG207" s="74"/>
      <c r="AH207" s="74"/>
      <c r="AI207" s="74">
        <v>6</v>
      </c>
      <c r="AJ207" s="74">
        <v>6</v>
      </c>
      <c r="AK207" s="74">
        <v>12</v>
      </c>
      <c r="AL207" s="89"/>
      <c r="AM207" s="89"/>
      <c r="AN207" s="89"/>
      <c r="AO207" s="89"/>
    </row>
    <row r="208" spans="1:41" s="54" customFormat="1">
      <c r="A208" s="52" t="s">
        <v>524</v>
      </c>
      <c r="B208" s="121"/>
      <c r="C208" s="86" t="s">
        <v>514</v>
      </c>
      <c r="D208" s="86" t="s">
        <v>202</v>
      </c>
      <c r="E208" s="86">
        <v>10</v>
      </c>
      <c r="F208" s="86" t="s">
        <v>203</v>
      </c>
      <c r="G208" s="120">
        <v>12</v>
      </c>
      <c r="H208" s="74"/>
      <c r="I208" s="74"/>
      <c r="J208" s="74"/>
      <c r="K208" s="74"/>
      <c r="L208" s="89"/>
      <c r="M208" s="89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>
        <v>12</v>
      </c>
      <c r="AA208" s="74"/>
      <c r="AB208" s="74">
        <v>12</v>
      </c>
      <c r="AC208" s="74"/>
      <c r="AD208" s="74"/>
      <c r="AE208" s="74"/>
      <c r="AF208" s="74"/>
      <c r="AG208" s="74"/>
      <c r="AH208" s="74"/>
      <c r="AI208" s="74"/>
      <c r="AJ208" s="74"/>
      <c r="AK208" s="74">
        <v>12</v>
      </c>
      <c r="AL208" s="89"/>
      <c r="AM208" s="89"/>
      <c r="AN208" s="89"/>
      <c r="AO208" s="89"/>
    </row>
    <row r="209" spans="1:41" s="54" customFormat="1">
      <c r="A209" s="52" t="s">
        <v>524</v>
      </c>
      <c r="B209" s="121"/>
      <c r="C209" s="86" t="s">
        <v>514</v>
      </c>
      <c r="D209" s="86" t="s">
        <v>202</v>
      </c>
      <c r="E209" s="86">
        <v>11</v>
      </c>
      <c r="F209" s="86" t="s">
        <v>203</v>
      </c>
      <c r="G209" s="120">
        <v>12</v>
      </c>
      <c r="H209" s="74"/>
      <c r="I209" s="74"/>
      <c r="J209" s="74"/>
      <c r="K209" s="74"/>
      <c r="L209" s="89"/>
      <c r="M209" s="89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>
        <v>12</v>
      </c>
      <c r="AA209" s="74"/>
      <c r="AB209" s="74">
        <v>12</v>
      </c>
      <c r="AC209" s="74"/>
      <c r="AD209" s="74"/>
      <c r="AE209" s="74"/>
      <c r="AF209" s="74"/>
      <c r="AG209" s="74"/>
      <c r="AH209" s="74"/>
      <c r="AI209" s="74"/>
      <c r="AJ209" s="74"/>
      <c r="AK209" s="74">
        <v>12</v>
      </c>
      <c r="AL209" s="89"/>
      <c r="AM209" s="89"/>
      <c r="AN209" s="89"/>
      <c r="AO209" s="89"/>
    </row>
    <row r="210" spans="1:41" s="54" customFormat="1" ht="47.25">
      <c r="A210" s="52" t="s">
        <v>524</v>
      </c>
      <c r="B210" s="125"/>
      <c r="C210" s="125" t="s">
        <v>515</v>
      </c>
      <c r="D210" s="126" t="s">
        <v>516</v>
      </c>
      <c r="E210" s="127" t="s">
        <v>51</v>
      </c>
      <c r="F210" s="127" t="s">
        <v>2</v>
      </c>
      <c r="G210" s="128">
        <v>22</v>
      </c>
      <c r="H210" s="74"/>
      <c r="I210" s="74"/>
      <c r="J210" s="74"/>
      <c r="K210" s="74"/>
      <c r="L210" s="89"/>
      <c r="M210" s="89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>
        <v>22</v>
      </c>
      <c r="AA210" s="74"/>
      <c r="AB210" s="74">
        <v>22</v>
      </c>
      <c r="AC210" s="74"/>
      <c r="AD210" s="74"/>
      <c r="AE210" s="74"/>
      <c r="AF210" s="74"/>
      <c r="AG210" s="74"/>
      <c r="AH210" s="74"/>
      <c r="AI210" s="74"/>
      <c r="AJ210" s="74"/>
      <c r="AK210" s="74">
        <v>22</v>
      </c>
      <c r="AL210" s="89"/>
      <c r="AM210" s="89"/>
      <c r="AN210" s="89"/>
      <c r="AO210" s="89"/>
    </row>
    <row r="211" spans="1:41" s="54" customFormat="1">
      <c r="A211" s="52" t="s">
        <v>524</v>
      </c>
      <c r="B211" s="89"/>
      <c r="C211" s="93"/>
      <c r="D211" s="93" t="s">
        <v>523</v>
      </c>
      <c r="E211" s="129"/>
      <c r="F211" s="85"/>
      <c r="G211" s="79">
        <f>SUM(G204:G210)</f>
        <v>106</v>
      </c>
      <c r="H211" s="79">
        <f t="shared" ref="H211:Y211" si="81">SUM(H204:H210)</f>
        <v>0</v>
      </c>
      <c r="I211" s="79">
        <f t="shared" si="81"/>
        <v>0</v>
      </c>
      <c r="J211" s="79">
        <f t="shared" si="81"/>
        <v>0</v>
      </c>
      <c r="K211" s="79">
        <f t="shared" si="81"/>
        <v>0</v>
      </c>
      <c r="L211" s="79">
        <f t="shared" si="81"/>
        <v>0</v>
      </c>
      <c r="M211" s="79">
        <f t="shared" si="81"/>
        <v>0</v>
      </c>
      <c r="N211" s="79">
        <f t="shared" si="81"/>
        <v>0</v>
      </c>
      <c r="O211" s="79">
        <f t="shared" si="81"/>
        <v>0</v>
      </c>
      <c r="P211" s="79">
        <f t="shared" si="81"/>
        <v>0</v>
      </c>
      <c r="Q211" s="79">
        <f t="shared" si="81"/>
        <v>0</v>
      </c>
      <c r="R211" s="79">
        <f t="shared" si="81"/>
        <v>0</v>
      </c>
      <c r="S211" s="79">
        <f t="shared" si="81"/>
        <v>0</v>
      </c>
      <c r="T211" s="79">
        <f t="shared" si="81"/>
        <v>0</v>
      </c>
      <c r="U211" s="79">
        <f t="shared" si="81"/>
        <v>0</v>
      </c>
      <c r="V211" s="79">
        <f t="shared" si="81"/>
        <v>0</v>
      </c>
      <c r="W211" s="79">
        <f t="shared" si="81"/>
        <v>0</v>
      </c>
      <c r="X211" s="79">
        <f t="shared" si="81"/>
        <v>0</v>
      </c>
      <c r="Y211" s="79">
        <f t="shared" si="81"/>
        <v>0</v>
      </c>
      <c r="Z211" s="74">
        <f>SUM(Z204:Z210)</f>
        <v>106</v>
      </c>
      <c r="AA211" s="74">
        <f t="shared" ref="AA211:AK211" si="82">SUM(AA204:AA210)</f>
        <v>0</v>
      </c>
      <c r="AB211" s="74">
        <f t="shared" si="82"/>
        <v>94</v>
      </c>
      <c r="AC211" s="74">
        <f t="shared" si="82"/>
        <v>0</v>
      </c>
      <c r="AD211" s="74">
        <f t="shared" si="82"/>
        <v>0</v>
      </c>
      <c r="AE211" s="74">
        <f t="shared" si="82"/>
        <v>0</v>
      </c>
      <c r="AF211" s="74">
        <f t="shared" si="82"/>
        <v>0</v>
      </c>
      <c r="AG211" s="74">
        <f t="shared" si="82"/>
        <v>0</v>
      </c>
      <c r="AH211" s="74">
        <f t="shared" si="82"/>
        <v>0</v>
      </c>
      <c r="AI211" s="74">
        <f t="shared" si="82"/>
        <v>12</v>
      </c>
      <c r="AJ211" s="74">
        <f t="shared" si="82"/>
        <v>12</v>
      </c>
      <c r="AK211" s="74">
        <f t="shared" si="82"/>
        <v>94</v>
      </c>
      <c r="AL211" s="89"/>
      <c r="AM211" s="89"/>
      <c r="AN211" s="89"/>
      <c r="AO211" s="89"/>
    </row>
    <row r="212" spans="1:41" s="54" customFormat="1">
      <c r="A212" s="52"/>
      <c r="C212" s="143"/>
      <c r="D212" s="143"/>
      <c r="E212" s="107"/>
      <c r="F212" s="108"/>
      <c r="G212" s="124"/>
      <c r="H212" s="52"/>
      <c r="I212" s="52"/>
      <c r="J212" s="52"/>
      <c r="K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</row>
    <row r="213" spans="1:41" s="54" customFormat="1">
      <c r="A213" s="52"/>
      <c r="C213" s="143"/>
      <c r="D213" s="143"/>
      <c r="E213" s="107"/>
      <c r="F213" s="108"/>
      <c r="G213" s="124"/>
      <c r="H213" s="52"/>
      <c r="I213" s="52"/>
      <c r="J213" s="52"/>
      <c r="K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</row>
    <row r="214" spans="1:41" s="54" customFormat="1">
      <c r="A214" s="52"/>
      <c r="C214" s="143"/>
      <c r="D214" s="148" t="s">
        <v>519</v>
      </c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</row>
    <row r="215" spans="1:41" s="54" customFormat="1">
      <c r="A215" s="52"/>
      <c r="C215" s="143"/>
      <c r="D215" s="143"/>
      <c r="E215" s="107"/>
      <c r="F215" s="108"/>
      <c r="G215" s="52"/>
      <c r="H215" s="52"/>
      <c r="I215" s="52"/>
      <c r="J215" s="52"/>
      <c r="K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</row>
    <row r="216" spans="1:41" s="54" customFormat="1">
      <c r="A216" s="52"/>
      <c r="C216" s="143"/>
      <c r="D216" s="143"/>
      <c r="E216" s="107"/>
      <c r="F216" s="108"/>
      <c r="G216" s="52"/>
      <c r="H216" s="52"/>
      <c r="I216" s="52"/>
      <c r="J216" s="52"/>
      <c r="K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</row>
    <row r="217" spans="1:41" s="54" customFormat="1">
      <c r="A217" s="52"/>
      <c r="C217" s="143"/>
      <c r="D217" s="143"/>
      <c r="E217" s="107"/>
      <c r="F217" s="108"/>
      <c r="G217" s="52"/>
      <c r="H217" s="52"/>
      <c r="I217" s="52"/>
      <c r="J217" s="52"/>
      <c r="K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</row>
    <row r="218" spans="1:41" s="54" customFormat="1">
      <c r="A218" s="52"/>
      <c r="C218" s="143"/>
      <c r="D218" s="143"/>
      <c r="E218" s="107"/>
      <c r="F218" s="108"/>
      <c r="G218" s="52"/>
      <c r="H218" s="52"/>
      <c r="I218" s="52"/>
      <c r="J218" s="52"/>
      <c r="K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</row>
    <row r="219" spans="1:41" s="54" customFormat="1">
      <c r="A219" s="52"/>
      <c r="C219" s="143"/>
      <c r="D219" s="143"/>
      <c r="E219" s="107"/>
      <c r="F219" s="108"/>
      <c r="G219" s="52"/>
      <c r="H219" s="52"/>
      <c r="I219" s="52"/>
      <c r="J219" s="52"/>
      <c r="K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</row>
    <row r="220" spans="1:41" s="54" customFormat="1">
      <c r="A220" s="52"/>
      <c r="C220" s="143"/>
      <c r="D220" s="143"/>
      <c r="E220" s="107"/>
      <c r="F220" s="108"/>
      <c r="G220" s="52"/>
      <c r="H220" s="52"/>
      <c r="I220" s="52"/>
      <c r="J220" s="52"/>
      <c r="K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</row>
    <row r="221" spans="1:41" s="54" customFormat="1">
      <c r="A221" s="52"/>
      <c r="C221" s="143"/>
      <c r="D221" s="143"/>
      <c r="E221" s="107"/>
      <c r="F221" s="108"/>
      <c r="G221" s="52"/>
      <c r="H221" s="52"/>
      <c r="I221" s="52"/>
      <c r="J221" s="52"/>
      <c r="K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</row>
    <row r="222" spans="1:41" s="54" customFormat="1">
      <c r="A222" s="52"/>
      <c r="C222" s="143"/>
      <c r="D222" s="143"/>
      <c r="E222" s="107"/>
      <c r="F222" s="108"/>
      <c r="G222" s="52"/>
      <c r="H222" s="52"/>
      <c r="I222" s="52"/>
      <c r="J222" s="52"/>
      <c r="K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</row>
    <row r="223" spans="1:41" s="54" customFormat="1">
      <c r="A223" s="52"/>
      <c r="C223" s="143"/>
      <c r="D223" s="143"/>
      <c r="E223" s="107"/>
      <c r="F223" s="108"/>
      <c r="G223" s="52"/>
      <c r="H223" s="52"/>
      <c r="I223" s="52"/>
      <c r="J223" s="52"/>
      <c r="K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</row>
    <row r="224" spans="1:41" s="54" customFormat="1">
      <c r="A224" s="52"/>
      <c r="C224" s="143"/>
      <c r="D224" s="143"/>
      <c r="E224" s="107"/>
      <c r="F224" s="108"/>
      <c r="G224" s="52"/>
      <c r="H224" s="52"/>
      <c r="I224" s="52"/>
      <c r="J224" s="52"/>
      <c r="K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</row>
    <row r="225" spans="1:37" s="54" customFormat="1">
      <c r="A225" s="52"/>
      <c r="C225" s="143"/>
      <c r="D225" s="143"/>
      <c r="E225" s="107"/>
      <c r="F225" s="108"/>
      <c r="G225" s="52"/>
      <c r="H225" s="52"/>
      <c r="I225" s="52"/>
      <c r="J225" s="52"/>
      <c r="K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</row>
    <row r="226" spans="1:37" s="54" customFormat="1">
      <c r="A226" s="52"/>
      <c r="C226" s="143"/>
      <c r="D226" s="143"/>
      <c r="E226" s="107"/>
      <c r="F226" s="108"/>
      <c r="G226" s="52"/>
      <c r="H226" s="52"/>
      <c r="I226" s="52"/>
      <c r="J226" s="52"/>
      <c r="K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</row>
    <row r="227" spans="1:37" s="54" customFormat="1">
      <c r="A227" s="52"/>
      <c r="C227" s="143"/>
      <c r="D227" s="143"/>
      <c r="E227" s="107"/>
      <c r="F227" s="108"/>
      <c r="G227" s="52"/>
      <c r="H227" s="52"/>
      <c r="I227" s="52"/>
      <c r="J227" s="52"/>
      <c r="K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</row>
    <row r="228" spans="1:37" s="54" customFormat="1">
      <c r="A228" s="52"/>
      <c r="C228" s="143"/>
      <c r="D228" s="143"/>
      <c r="E228" s="107"/>
      <c r="F228" s="108"/>
      <c r="G228" s="52"/>
      <c r="H228" s="52"/>
      <c r="I228" s="52"/>
      <c r="J228" s="52"/>
      <c r="K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</row>
    <row r="229" spans="1:37" s="54" customFormat="1">
      <c r="A229" s="52"/>
      <c r="C229" s="143"/>
      <c r="D229" s="143"/>
      <c r="E229" s="107"/>
      <c r="F229" s="108"/>
      <c r="G229" s="52"/>
      <c r="H229" s="52"/>
      <c r="I229" s="52"/>
      <c r="J229" s="52"/>
      <c r="K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</row>
    <row r="230" spans="1:37" s="54" customFormat="1">
      <c r="A230" s="52"/>
      <c r="C230" s="143"/>
      <c r="D230" s="143"/>
      <c r="E230" s="107"/>
      <c r="F230" s="108"/>
      <c r="G230" s="52"/>
      <c r="H230" s="52"/>
      <c r="I230" s="52"/>
      <c r="J230" s="52"/>
      <c r="K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</row>
    <row r="231" spans="1:37" s="54" customFormat="1">
      <c r="A231" s="52"/>
      <c r="C231" s="143"/>
      <c r="D231" s="143"/>
      <c r="E231" s="107"/>
      <c r="F231" s="108"/>
      <c r="G231" s="52"/>
      <c r="H231" s="52"/>
      <c r="I231" s="52"/>
      <c r="J231" s="52"/>
      <c r="K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</row>
    <row r="232" spans="1:37" s="54" customFormat="1">
      <c r="A232" s="52"/>
      <c r="C232" s="143"/>
      <c r="D232" s="143"/>
      <c r="E232" s="107"/>
      <c r="F232" s="108"/>
      <c r="G232" s="52"/>
      <c r="H232" s="52"/>
      <c r="I232" s="52"/>
      <c r="J232" s="52"/>
      <c r="K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</row>
    <row r="233" spans="1:37" s="54" customFormat="1">
      <c r="A233" s="52"/>
      <c r="C233" s="143"/>
      <c r="D233" s="143"/>
      <c r="E233" s="107"/>
      <c r="F233" s="108"/>
      <c r="G233" s="52"/>
      <c r="H233" s="52"/>
      <c r="I233" s="52"/>
      <c r="J233" s="52"/>
      <c r="K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</row>
    <row r="234" spans="1:37" s="54" customFormat="1">
      <c r="A234" s="52"/>
      <c r="C234" s="143"/>
      <c r="D234" s="143"/>
      <c r="E234" s="107"/>
      <c r="F234" s="108"/>
      <c r="G234" s="52"/>
      <c r="H234" s="52"/>
      <c r="I234" s="52"/>
      <c r="J234" s="52"/>
      <c r="K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</row>
    <row r="235" spans="1:37" s="54" customFormat="1">
      <c r="A235" s="52"/>
      <c r="C235" s="143"/>
      <c r="D235" s="143"/>
      <c r="E235" s="107"/>
      <c r="F235" s="108"/>
      <c r="G235" s="52"/>
      <c r="H235" s="52"/>
      <c r="I235" s="52"/>
      <c r="J235" s="52"/>
      <c r="K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</row>
    <row r="236" spans="1:37" s="54" customFormat="1">
      <c r="A236" s="52"/>
      <c r="C236" s="143"/>
      <c r="D236" s="143"/>
      <c r="E236" s="107"/>
      <c r="F236" s="108"/>
      <c r="G236" s="52"/>
      <c r="H236" s="52"/>
      <c r="I236" s="52"/>
      <c r="J236" s="52"/>
      <c r="K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</row>
    <row r="237" spans="1:37" s="54" customFormat="1">
      <c r="A237" s="52"/>
      <c r="C237" s="143"/>
      <c r="D237" s="143"/>
      <c r="E237" s="107"/>
      <c r="F237" s="108"/>
      <c r="G237" s="52"/>
      <c r="H237" s="52"/>
      <c r="I237" s="52"/>
      <c r="J237" s="52"/>
      <c r="K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</row>
    <row r="238" spans="1:37" s="54" customFormat="1">
      <c r="A238" s="52"/>
      <c r="C238" s="143"/>
      <c r="D238" s="143"/>
      <c r="E238" s="107"/>
      <c r="F238" s="108"/>
      <c r="G238" s="52"/>
      <c r="H238" s="52"/>
      <c r="I238" s="52"/>
      <c r="J238" s="52"/>
      <c r="K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</row>
    <row r="239" spans="1:37" s="54" customFormat="1">
      <c r="A239" s="52"/>
      <c r="C239" s="143"/>
      <c r="D239" s="143"/>
      <c r="E239" s="107"/>
      <c r="F239" s="108"/>
      <c r="G239" s="52"/>
      <c r="H239" s="52"/>
      <c r="I239" s="52"/>
      <c r="J239" s="52"/>
      <c r="K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</row>
    <row r="240" spans="1:37" s="54" customFormat="1">
      <c r="A240" s="52"/>
      <c r="C240" s="143"/>
      <c r="D240" s="143"/>
      <c r="E240" s="107"/>
      <c r="F240" s="108"/>
      <c r="G240" s="52"/>
      <c r="H240" s="52"/>
      <c r="I240" s="52"/>
      <c r="J240" s="52"/>
      <c r="K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</row>
    <row r="241" spans="1:37" s="54" customFormat="1">
      <c r="A241" s="52"/>
      <c r="C241" s="143"/>
      <c r="D241" s="143"/>
      <c r="E241" s="107"/>
      <c r="F241" s="108"/>
      <c r="G241" s="52"/>
      <c r="H241" s="52"/>
      <c r="I241" s="52"/>
      <c r="J241" s="52"/>
      <c r="K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</row>
    <row r="242" spans="1:37" s="54" customFormat="1">
      <c r="A242" s="52"/>
      <c r="C242" s="143"/>
      <c r="D242" s="143"/>
      <c r="E242" s="107"/>
      <c r="F242" s="108"/>
      <c r="G242" s="52"/>
      <c r="H242" s="52"/>
      <c r="I242" s="52"/>
      <c r="J242" s="52"/>
      <c r="K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</row>
    <row r="243" spans="1:37" s="54" customFormat="1">
      <c r="A243" s="52"/>
      <c r="C243" s="143"/>
      <c r="D243" s="143"/>
      <c r="E243" s="107"/>
      <c r="F243" s="108"/>
      <c r="G243" s="52"/>
      <c r="H243" s="52"/>
      <c r="I243" s="52"/>
      <c r="J243" s="52"/>
      <c r="K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</row>
    <row r="244" spans="1:37" s="54" customFormat="1">
      <c r="A244" s="52"/>
      <c r="C244" s="143"/>
      <c r="D244" s="143"/>
      <c r="E244" s="107"/>
      <c r="F244" s="108"/>
      <c r="G244" s="52"/>
      <c r="H244" s="52"/>
      <c r="I244" s="52"/>
      <c r="J244" s="52"/>
      <c r="K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</row>
    <row r="245" spans="1:37" s="54" customFormat="1">
      <c r="A245" s="52"/>
      <c r="C245" s="143"/>
      <c r="D245" s="143"/>
      <c r="E245" s="107"/>
      <c r="F245" s="108"/>
      <c r="G245" s="52"/>
      <c r="H245" s="52"/>
      <c r="I245" s="52"/>
      <c r="J245" s="52"/>
      <c r="K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</row>
    <row r="246" spans="1:37" s="54" customFormat="1">
      <c r="A246" s="52"/>
      <c r="C246" s="143"/>
      <c r="D246" s="143"/>
      <c r="E246" s="107"/>
      <c r="F246" s="108"/>
      <c r="G246" s="52"/>
      <c r="H246" s="52"/>
      <c r="I246" s="52"/>
      <c r="J246" s="52"/>
      <c r="K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</row>
    <row r="247" spans="1:37" s="54" customFormat="1">
      <c r="A247" s="52"/>
      <c r="C247" s="143"/>
      <c r="D247" s="143"/>
      <c r="E247" s="107"/>
      <c r="F247" s="108"/>
      <c r="G247" s="52"/>
      <c r="H247" s="52"/>
      <c r="I247" s="52"/>
      <c r="J247" s="52"/>
      <c r="K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</row>
    <row r="248" spans="1:37" s="54" customFormat="1">
      <c r="A248" s="52"/>
      <c r="C248" s="143"/>
      <c r="D248" s="143"/>
      <c r="E248" s="107"/>
      <c r="F248" s="108"/>
      <c r="G248" s="52"/>
      <c r="H248" s="52"/>
      <c r="I248" s="52"/>
      <c r="J248" s="52"/>
      <c r="K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</row>
    <row r="249" spans="1:37" s="54" customFormat="1">
      <c r="A249" s="52"/>
      <c r="C249" s="143"/>
      <c r="D249" s="143"/>
      <c r="E249" s="107"/>
      <c r="F249" s="108"/>
      <c r="G249" s="52"/>
      <c r="H249" s="52"/>
      <c r="I249" s="52"/>
      <c r="J249" s="52"/>
      <c r="K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</row>
    <row r="250" spans="1:37" s="54" customFormat="1">
      <c r="A250" s="52"/>
      <c r="C250" s="143"/>
      <c r="D250" s="143"/>
      <c r="E250" s="107"/>
      <c r="F250" s="108"/>
      <c r="G250" s="52"/>
      <c r="H250" s="52"/>
      <c r="I250" s="52"/>
      <c r="J250" s="52"/>
      <c r="K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</row>
    <row r="251" spans="1:37" s="54" customFormat="1">
      <c r="A251" s="52"/>
      <c r="C251" s="143"/>
      <c r="D251" s="143"/>
      <c r="E251" s="107"/>
      <c r="F251" s="108"/>
      <c r="G251" s="52"/>
      <c r="H251" s="52"/>
      <c r="I251" s="52"/>
      <c r="J251" s="52"/>
      <c r="K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</row>
    <row r="252" spans="1:37" s="54" customFormat="1">
      <c r="A252" s="52"/>
      <c r="C252" s="143"/>
      <c r="D252" s="143"/>
      <c r="E252" s="107"/>
      <c r="F252" s="108"/>
      <c r="G252" s="52"/>
      <c r="H252" s="52"/>
      <c r="I252" s="52"/>
      <c r="J252" s="52"/>
      <c r="K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</row>
    <row r="253" spans="1:37" s="54" customFormat="1">
      <c r="A253" s="52"/>
      <c r="C253" s="143"/>
      <c r="D253" s="143"/>
      <c r="E253" s="107"/>
      <c r="F253" s="108"/>
      <c r="G253" s="52"/>
      <c r="H253" s="52"/>
      <c r="I253" s="52"/>
      <c r="J253" s="52"/>
      <c r="K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</row>
    <row r="254" spans="1:37" s="54" customFormat="1">
      <c r="A254" s="52"/>
      <c r="C254" s="143"/>
      <c r="D254" s="143"/>
      <c r="E254" s="107"/>
      <c r="F254" s="108"/>
      <c r="G254" s="52"/>
      <c r="H254" s="52"/>
      <c r="I254" s="52"/>
      <c r="J254" s="52"/>
      <c r="K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</row>
    <row r="255" spans="1:37" s="54" customFormat="1">
      <c r="A255" s="52"/>
      <c r="C255" s="143"/>
      <c r="D255" s="143"/>
      <c r="E255" s="107"/>
      <c r="F255" s="108"/>
      <c r="G255" s="52"/>
      <c r="H255" s="52"/>
      <c r="I255" s="52"/>
      <c r="J255" s="52"/>
      <c r="K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</row>
    <row r="256" spans="1:37" s="54" customFormat="1">
      <c r="A256" s="52"/>
      <c r="C256" s="143"/>
      <c r="D256" s="143"/>
      <c r="E256" s="107"/>
      <c r="F256" s="108"/>
      <c r="G256" s="52"/>
      <c r="H256" s="52"/>
      <c r="I256" s="52"/>
      <c r="J256" s="52"/>
      <c r="K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</row>
    <row r="257" spans="1:37" s="54" customFormat="1">
      <c r="A257" s="52"/>
      <c r="C257" s="143"/>
      <c r="D257" s="143"/>
      <c r="E257" s="107"/>
      <c r="F257" s="108"/>
      <c r="G257" s="52"/>
      <c r="H257" s="52"/>
      <c r="I257" s="52"/>
      <c r="J257" s="52"/>
      <c r="K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</row>
    <row r="258" spans="1:37" s="54" customFormat="1">
      <c r="A258" s="52"/>
      <c r="C258" s="143"/>
      <c r="D258" s="143"/>
      <c r="E258" s="107"/>
      <c r="F258" s="108"/>
      <c r="G258" s="52"/>
      <c r="H258" s="52"/>
      <c r="I258" s="52"/>
      <c r="J258" s="52"/>
      <c r="K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</row>
    <row r="259" spans="1:37" s="54" customFormat="1">
      <c r="A259" s="52"/>
      <c r="C259" s="143"/>
      <c r="D259" s="143"/>
      <c r="E259" s="107"/>
      <c r="F259" s="108"/>
      <c r="G259" s="52"/>
      <c r="H259" s="52"/>
      <c r="I259" s="52"/>
      <c r="J259" s="52"/>
      <c r="K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</row>
    <row r="260" spans="1:37" s="54" customFormat="1">
      <c r="A260" s="52"/>
      <c r="C260" s="143"/>
      <c r="D260" s="143"/>
      <c r="E260" s="107"/>
      <c r="F260" s="108"/>
      <c r="G260" s="52"/>
      <c r="H260" s="52"/>
      <c r="I260" s="52"/>
      <c r="J260" s="52"/>
      <c r="K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</row>
    <row r="261" spans="1:37" s="54" customFormat="1">
      <c r="A261" s="52"/>
      <c r="C261" s="143"/>
      <c r="D261" s="143"/>
      <c r="E261" s="107"/>
      <c r="F261" s="108"/>
      <c r="G261" s="52"/>
      <c r="H261" s="52"/>
      <c r="I261" s="52"/>
      <c r="J261" s="52"/>
      <c r="K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</row>
    <row r="262" spans="1:37" s="54" customFormat="1">
      <c r="A262" s="52"/>
      <c r="C262" s="143"/>
      <c r="D262" s="143"/>
      <c r="E262" s="107"/>
      <c r="F262" s="108"/>
      <c r="G262" s="52"/>
      <c r="H262" s="52"/>
      <c r="I262" s="52"/>
      <c r="J262" s="52"/>
      <c r="K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</row>
    <row r="263" spans="1:37" s="54" customFormat="1">
      <c r="A263" s="52"/>
      <c r="C263" s="143"/>
      <c r="D263" s="143"/>
      <c r="E263" s="107"/>
      <c r="F263" s="108"/>
      <c r="G263" s="52"/>
      <c r="H263" s="52"/>
      <c r="I263" s="52"/>
      <c r="J263" s="52"/>
      <c r="K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</row>
    <row r="264" spans="1:37" s="54" customFormat="1">
      <c r="A264" s="52"/>
      <c r="C264" s="143"/>
      <c r="D264" s="143"/>
      <c r="E264" s="107"/>
      <c r="F264" s="108"/>
      <c r="G264" s="52"/>
      <c r="H264" s="52"/>
      <c r="I264" s="52"/>
      <c r="J264" s="52"/>
      <c r="K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</row>
    <row r="265" spans="1:37" s="54" customFormat="1">
      <c r="A265" s="52"/>
      <c r="C265" s="143"/>
      <c r="D265" s="143"/>
      <c r="E265" s="107"/>
      <c r="F265" s="108"/>
      <c r="G265" s="52"/>
      <c r="H265" s="52"/>
      <c r="I265" s="52"/>
      <c r="J265" s="52"/>
      <c r="K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</row>
    <row r="266" spans="1:37" s="54" customFormat="1">
      <c r="A266" s="52"/>
      <c r="C266" s="143"/>
      <c r="D266" s="143"/>
      <c r="E266" s="107"/>
      <c r="F266" s="108"/>
      <c r="G266" s="52"/>
      <c r="H266" s="52"/>
      <c r="I266" s="52"/>
      <c r="J266" s="52"/>
      <c r="K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</row>
    <row r="267" spans="1:37" s="54" customFormat="1">
      <c r="A267" s="52"/>
      <c r="C267" s="143"/>
      <c r="D267" s="143"/>
      <c r="E267" s="107"/>
      <c r="F267" s="108"/>
      <c r="G267" s="52"/>
      <c r="H267" s="52"/>
      <c r="I267" s="52"/>
      <c r="J267" s="52"/>
      <c r="K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</row>
    <row r="268" spans="1:37" s="54" customFormat="1">
      <c r="A268" s="52"/>
      <c r="C268" s="143"/>
      <c r="D268" s="143"/>
      <c r="E268" s="107"/>
      <c r="F268" s="108"/>
      <c r="G268" s="52"/>
      <c r="H268" s="52"/>
      <c r="I268" s="52"/>
      <c r="J268" s="52"/>
      <c r="K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</row>
    <row r="269" spans="1:37" s="54" customFormat="1">
      <c r="A269" s="52"/>
      <c r="C269" s="143"/>
      <c r="D269" s="143"/>
      <c r="E269" s="107"/>
      <c r="F269" s="108"/>
      <c r="G269" s="52"/>
      <c r="H269" s="52"/>
      <c r="I269" s="52"/>
      <c r="J269" s="52"/>
      <c r="K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</row>
    <row r="270" spans="1:37" s="54" customFormat="1">
      <c r="A270" s="52"/>
      <c r="C270" s="143"/>
      <c r="D270" s="143"/>
      <c r="E270" s="107"/>
      <c r="F270" s="108"/>
      <c r="G270" s="52"/>
      <c r="H270" s="52"/>
      <c r="I270" s="52"/>
      <c r="J270" s="52"/>
      <c r="K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</row>
    <row r="271" spans="1:37" s="54" customFormat="1">
      <c r="A271" s="52"/>
      <c r="C271" s="143"/>
      <c r="D271" s="143"/>
      <c r="E271" s="107"/>
      <c r="F271" s="108"/>
      <c r="G271" s="52"/>
      <c r="H271" s="52"/>
      <c r="I271" s="52"/>
      <c r="J271" s="52"/>
      <c r="K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</row>
    <row r="272" spans="1:37" s="54" customFormat="1">
      <c r="A272" s="52"/>
      <c r="C272" s="143"/>
      <c r="D272" s="143"/>
      <c r="E272" s="107"/>
      <c r="F272" s="108"/>
      <c r="G272" s="52"/>
      <c r="H272" s="52"/>
      <c r="I272" s="52"/>
      <c r="J272" s="52"/>
      <c r="K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</row>
    <row r="273" spans="1:37" s="54" customFormat="1">
      <c r="A273" s="52"/>
      <c r="C273" s="143"/>
      <c r="D273" s="143"/>
      <c r="E273" s="107"/>
      <c r="F273" s="108"/>
      <c r="G273" s="52"/>
      <c r="H273" s="52"/>
      <c r="I273" s="52"/>
      <c r="J273" s="52"/>
      <c r="K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</row>
    <row r="274" spans="1:37" s="54" customFormat="1">
      <c r="A274" s="52"/>
      <c r="C274" s="143"/>
      <c r="D274" s="143"/>
      <c r="E274" s="107"/>
      <c r="F274" s="108"/>
      <c r="G274" s="52"/>
      <c r="H274" s="52"/>
      <c r="I274" s="52"/>
      <c r="J274" s="52"/>
      <c r="K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</row>
    <row r="275" spans="1:37" s="54" customFormat="1">
      <c r="A275" s="52"/>
      <c r="C275" s="143"/>
      <c r="D275" s="143"/>
      <c r="E275" s="107"/>
      <c r="F275" s="108"/>
      <c r="G275" s="52"/>
      <c r="H275" s="52"/>
      <c r="I275" s="52"/>
      <c r="J275" s="52"/>
      <c r="K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</row>
    <row r="276" spans="1:37" s="54" customFormat="1">
      <c r="A276" s="52"/>
      <c r="C276" s="143"/>
      <c r="D276" s="143"/>
      <c r="E276" s="107"/>
      <c r="F276" s="108"/>
      <c r="G276" s="52"/>
      <c r="H276" s="52"/>
      <c r="I276" s="52"/>
      <c r="J276" s="52"/>
      <c r="K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</row>
    <row r="277" spans="1:37" s="54" customFormat="1">
      <c r="A277" s="52"/>
      <c r="C277" s="143"/>
      <c r="D277" s="143"/>
      <c r="E277" s="107"/>
      <c r="F277" s="143"/>
      <c r="G277" s="52"/>
      <c r="H277" s="52"/>
      <c r="I277" s="52"/>
      <c r="J277" s="52"/>
      <c r="K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</row>
    <row r="278" spans="1:37" s="54" customFormat="1">
      <c r="A278" s="52"/>
      <c r="C278" s="143"/>
      <c r="D278" s="143"/>
      <c r="E278" s="107"/>
      <c r="F278" s="143"/>
      <c r="G278" s="52"/>
      <c r="H278" s="52"/>
      <c r="I278" s="52"/>
      <c r="J278" s="52"/>
      <c r="K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</row>
    <row r="279" spans="1:37" s="54" customFormat="1">
      <c r="A279" s="52"/>
      <c r="C279" s="143"/>
      <c r="D279" s="143"/>
      <c r="E279" s="107"/>
      <c r="F279" s="143"/>
      <c r="G279" s="52"/>
      <c r="H279" s="52"/>
      <c r="I279" s="52"/>
      <c r="J279" s="52"/>
      <c r="K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</row>
    <row r="280" spans="1:37" s="54" customFormat="1">
      <c r="A280" s="52"/>
      <c r="C280" s="143"/>
      <c r="D280" s="143"/>
      <c r="E280" s="107"/>
      <c r="F280" s="143"/>
      <c r="G280" s="52"/>
      <c r="H280" s="52"/>
      <c r="I280" s="52"/>
      <c r="J280" s="52"/>
      <c r="K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</row>
    <row r="281" spans="1:37" s="54" customFormat="1">
      <c r="A281" s="52"/>
      <c r="C281" s="143"/>
      <c r="D281" s="143"/>
      <c r="E281" s="107"/>
      <c r="F281" s="143"/>
      <c r="G281" s="52"/>
      <c r="H281" s="52"/>
      <c r="I281" s="52"/>
      <c r="J281" s="52"/>
      <c r="K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</row>
    <row r="282" spans="1:37" s="54" customFormat="1">
      <c r="A282" s="52"/>
      <c r="C282" s="143"/>
      <c r="D282" s="143"/>
      <c r="E282" s="107"/>
      <c r="F282" s="143"/>
      <c r="G282" s="52"/>
      <c r="H282" s="52"/>
      <c r="I282" s="52"/>
      <c r="J282" s="52"/>
      <c r="K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</row>
    <row r="283" spans="1:37" s="54" customFormat="1">
      <c r="A283" s="52"/>
      <c r="C283" s="143"/>
      <c r="D283" s="143"/>
      <c r="E283" s="107"/>
      <c r="F283" s="143"/>
      <c r="G283" s="52"/>
      <c r="H283" s="52"/>
      <c r="I283" s="52"/>
      <c r="J283" s="52"/>
      <c r="K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</row>
    <row r="284" spans="1:37" s="54" customFormat="1">
      <c r="A284" s="52"/>
      <c r="C284" s="143"/>
      <c r="D284" s="143"/>
      <c r="E284" s="107"/>
      <c r="F284" s="143"/>
      <c r="G284" s="52"/>
      <c r="H284" s="52"/>
      <c r="I284" s="52"/>
      <c r="J284" s="52"/>
      <c r="K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</row>
    <row r="285" spans="1:37" s="54" customFormat="1">
      <c r="A285" s="52"/>
      <c r="C285" s="143"/>
      <c r="D285" s="143"/>
      <c r="E285" s="107"/>
      <c r="F285" s="143"/>
      <c r="G285" s="52"/>
      <c r="H285" s="52"/>
      <c r="I285" s="52"/>
      <c r="J285" s="52"/>
      <c r="K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</row>
    <row r="286" spans="1:37" s="54" customFormat="1">
      <c r="A286" s="52"/>
      <c r="C286" s="143"/>
      <c r="D286" s="143"/>
      <c r="E286" s="107"/>
      <c r="F286" s="143"/>
      <c r="G286" s="52"/>
      <c r="H286" s="52"/>
      <c r="I286" s="52"/>
      <c r="J286" s="52"/>
      <c r="K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</row>
    <row r="287" spans="1:37" s="54" customFormat="1">
      <c r="A287" s="52"/>
      <c r="C287" s="143"/>
      <c r="D287" s="143"/>
      <c r="E287" s="107"/>
      <c r="F287" s="143"/>
      <c r="G287" s="52"/>
      <c r="H287" s="52"/>
      <c r="I287" s="52"/>
      <c r="J287" s="52"/>
      <c r="K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</row>
    <row r="288" spans="1:37" s="54" customFormat="1">
      <c r="A288" s="52"/>
      <c r="C288" s="143"/>
      <c r="D288" s="143"/>
      <c r="E288" s="107"/>
      <c r="F288" s="143"/>
      <c r="G288" s="52"/>
      <c r="H288" s="52"/>
      <c r="I288" s="52"/>
      <c r="J288" s="52"/>
      <c r="K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</row>
    <row r="289" spans="1:37" s="54" customFormat="1">
      <c r="A289" s="52"/>
      <c r="C289" s="143"/>
      <c r="D289" s="143"/>
      <c r="E289" s="107"/>
      <c r="F289" s="143"/>
      <c r="G289" s="52"/>
      <c r="H289" s="52"/>
      <c r="I289" s="52"/>
      <c r="J289" s="52"/>
      <c r="K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</row>
    <row r="290" spans="1:37" s="54" customFormat="1">
      <c r="A290" s="52"/>
      <c r="C290" s="143"/>
      <c r="D290" s="143"/>
      <c r="E290" s="107"/>
      <c r="F290" s="143"/>
      <c r="G290" s="52"/>
      <c r="H290" s="52"/>
      <c r="I290" s="52"/>
      <c r="J290" s="52"/>
      <c r="K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</row>
    <row r="291" spans="1:37" s="54" customFormat="1">
      <c r="A291" s="52"/>
      <c r="C291" s="143"/>
      <c r="D291" s="143"/>
      <c r="E291" s="107"/>
      <c r="F291" s="143"/>
      <c r="G291" s="52"/>
      <c r="H291" s="52"/>
      <c r="I291" s="52"/>
      <c r="J291" s="52"/>
      <c r="K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</row>
    <row r="292" spans="1:37" s="54" customFormat="1">
      <c r="A292" s="52"/>
      <c r="C292" s="143"/>
      <c r="D292" s="143"/>
      <c r="E292" s="107"/>
      <c r="F292" s="143"/>
      <c r="G292" s="52"/>
      <c r="H292" s="52"/>
      <c r="I292" s="52"/>
      <c r="J292" s="52"/>
      <c r="K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</row>
    <row r="293" spans="1:37" s="54" customFormat="1">
      <c r="A293" s="52"/>
      <c r="C293" s="143"/>
      <c r="D293" s="143"/>
      <c r="E293" s="107"/>
      <c r="F293" s="143"/>
      <c r="G293" s="52"/>
      <c r="H293" s="52"/>
      <c r="I293" s="52"/>
      <c r="J293" s="52"/>
      <c r="K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</row>
    <row r="294" spans="1:37" s="54" customFormat="1">
      <c r="A294" s="52"/>
      <c r="C294" s="143"/>
      <c r="D294" s="143"/>
      <c r="E294" s="107"/>
      <c r="F294" s="143"/>
      <c r="G294" s="52"/>
      <c r="H294" s="52"/>
      <c r="I294" s="52"/>
      <c r="J294" s="52"/>
      <c r="K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</row>
    <row r="295" spans="1:37" s="54" customFormat="1">
      <c r="A295" s="52"/>
      <c r="C295" s="143"/>
      <c r="D295" s="143"/>
      <c r="E295" s="107"/>
      <c r="F295" s="143"/>
      <c r="G295" s="52"/>
      <c r="H295" s="52"/>
      <c r="I295" s="52"/>
      <c r="J295" s="52"/>
      <c r="K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</row>
    <row r="296" spans="1:37" s="54" customFormat="1">
      <c r="A296" s="52"/>
      <c r="C296" s="143"/>
      <c r="D296" s="143"/>
      <c r="E296" s="107"/>
      <c r="F296" s="143"/>
      <c r="G296" s="52"/>
      <c r="H296" s="52"/>
      <c r="I296" s="52"/>
      <c r="J296" s="52"/>
      <c r="K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</row>
    <row r="297" spans="1:37" s="54" customFormat="1">
      <c r="A297" s="52"/>
      <c r="C297" s="143"/>
      <c r="D297" s="143"/>
      <c r="E297" s="107"/>
      <c r="F297" s="143"/>
      <c r="G297" s="52"/>
      <c r="H297" s="52"/>
      <c r="I297" s="52"/>
      <c r="J297" s="52"/>
      <c r="K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</row>
    <row r="298" spans="1:37" s="54" customFormat="1">
      <c r="A298" s="52"/>
      <c r="C298" s="143"/>
      <c r="D298" s="143"/>
      <c r="E298" s="107"/>
      <c r="F298" s="143"/>
      <c r="G298" s="52"/>
      <c r="H298" s="52"/>
      <c r="I298" s="52"/>
      <c r="J298" s="52"/>
      <c r="K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</row>
    <row r="299" spans="1:37" s="54" customFormat="1">
      <c r="A299" s="52"/>
      <c r="C299" s="143"/>
      <c r="D299" s="143"/>
      <c r="E299" s="107"/>
      <c r="F299" s="143"/>
      <c r="G299" s="52"/>
      <c r="H299" s="52"/>
      <c r="I299" s="52"/>
      <c r="J299" s="52"/>
      <c r="K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</row>
    <row r="300" spans="1:37" s="54" customFormat="1">
      <c r="A300" s="52"/>
      <c r="C300" s="143"/>
      <c r="D300" s="143"/>
      <c r="E300" s="107"/>
      <c r="F300" s="143"/>
      <c r="G300" s="52"/>
      <c r="H300" s="52"/>
      <c r="I300" s="52"/>
      <c r="J300" s="52"/>
      <c r="K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</row>
    <row r="301" spans="1:37" s="54" customFormat="1">
      <c r="A301" s="52"/>
      <c r="C301" s="143"/>
      <c r="D301" s="143"/>
      <c r="E301" s="107"/>
      <c r="F301" s="143"/>
      <c r="G301" s="52"/>
      <c r="H301" s="52"/>
      <c r="I301" s="52"/>
      <c r="J301" s="52"/>
      <c r="K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</row>
    <row r="302" spans="1:37" s="54" customFormat="1">
      <c r="A302" s="52"/>
      <c r="C302" s="143"/>
      <c r="D302" s="143"/>
      <c r="E302" s="107"/>
      <c r="F302" s="143"/>
      <c r="G302" s="52"/>
      <c r="H302" s="52"/>
      <c r="I302" s="52"/>
      <c r="J302" s="52"/>
      <c r="K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</row>
    <row r="303" spans="1:37" s="54" customFormat="1">
      <c r="A303" s="52"/>
      <c r="C303" s="143"/>
      <c r="D303" s="143"/>
      <c r="E303" s="107"/>
      <c r="F303" s="143"/>
      <c r="G303" s="52"/>
      <c r="H303" s="52"/>
      <c r="I303" s="52"/>
      <c r="J303" s="52"/>
      <c r="K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</row>
    <row r="304" spans="1:37" s="54" customFormat="1">
      <c r="A304" s="52"/>
      <c r="C304" s="143"/>
      <c r="D304" s="143"/>
      <c r="E304" s="107"/>
      <c r="F304" s="143"/>
      <c r="G304" s="52"/>
      <c r="H304" s="52"/>
      <c r="I304" s="52"/>
      <c r="J304" s="52"/>
      <c r="K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</row>
    <row r="305" spans="1:37" s="54" customFormat="1">
      <c r="A305" s="52"/>
      <c r="C305" s="143"/>
      <c r="D305" s="143"/>
      <c r="E305" s="107"/>
      <c r="F305" s="143"/>
      <c r="G305" s="52"/>
      <c r="H305" s="52"/>
      <c r="I305" s="52"/>
      <c r="J305" s="52"/>
      <c r="K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</row>
    <row r="306" spans="1:37" s="54" customFormat="1">
      <c r="A306" s="52"/>
      <c r="C306" s="143"/>
      <c r="D306" s="143"/>
      <c r="E306" s="107"/>
      <c r="F306" s="143"/>
      <c r="G306" s="52"/>
      <c r="H306" s="52"/>
      <c r="I306" s="52"/>
      <c r="J306" s="52"/>
      <c r="K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</row>
    <row r="307" spans="1:37" s="54" customFormat="1">
      <c r="A307" s="52"/>
      <c r="C307" s="143"/>
      <c r="D307" s="143"/>
      <c r="E307" s="107"/>
      <c r="F307" s="143"/>
      <c r="G307" s="52"/>
      <c r="H307" s="52"/>
      <c r="I307" s="52"/>
      <c r="J307" s="52"/>
      <c r="K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</row>
    <row r="308" spans="1:37" s="54" customFormat="1">
      <c r="A308" s="52"/>
      <c r="C308" s="143"/>
      <c r="D308" s="143"/>
      <c r="E308" s="107"/>
      <c r="F308" s="143"/>
      <c r="G308" s="52"/>
      <c r="H308" s="52"/>
      <c r="I308" s="52"/>
      <c r="J308" s="52"/>
      <c r="K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</row>
    <row r="309" spans="1:37" s="54" customFormat="1">
      <c r="A309" s="52"/>
      <c r="C309" s="143"/>
      <c r="D309" s="143"/>
      <c r="E309" s="107"/>
      <c r="F309" s="143"/>
      <c r="G309" s="52"/>
      <c r="H309" s="52"/>
      <c r="I309" s="52"/>
      <c r="J309" s="52"/>
      <c r="K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</row>
    <row r="310" spans="1:37" s="54" customFormat="1">
      <c r="A310" s="52"/>
      <c r="C310" s="143"/>
      <c r="D310" s="143"/>
      <c r="E310" s="107"/>
      <c r="F310" s="143"/>
      <c r="G310" s="52"/>
      <c r="H310" s="52"/>
      <c r="I310" s="52"/>
      <c r="J310" s="52"/>
      <c r="K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</row>
    <row r="311" spans="1:37" s="54" customFormat="1">
      <c r="A311" s="52"/>
      <c r="C311" s="143"/>
      <c r="D311" s="143"/>
      <c r="E311" s="107"/>
      <c r="F311" s="143"/>
      <c r="G311" s="52"/>
      <c r="H311" s="52"/>
      <c r="I311" s="52"/>
      <c r="J311" s="52"/>
      <c r="K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</row>
    <row r="312" spans="1:37" s="54" customFormat="1">
      <c r="A312" s="52"/>
      <c r="C312" s="143"/>
      <c r="D312" s="143"/>
      <c r="E312" s="107"/>
      <c r="F312" s="143"/>
      <c r="G312" s="52"/>
      <c r="H312" s="52"/>
      <c r="I312" s="52"/>
      <c r="J312" s="52"/>
      <c r="K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</row>
    <row r="313" spans="1:37" s="54" customFormat="1">
      <c r="A313" s="52"/>
      <c r="C313" s="143"/>
      <c r="D313" s="143"/>
      <c r="E313" s="107"/>
      <c r="F313" s="143"/>
      <c r="G313" s="52"/>
      <c r="H313" s="52"/>
      <c r="I313" s="52"/>
      <c r="J313" s="52"/>
      <c r="K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</row>
    <row r="314" spans="1:37" s="54" customFormat="1">
      <c r="A314" s="52"/>
      <c r="C314" s="143"/>
      <c r="D314" s="143"/>
      <c r="E314" s="107"/>
      <c r="F314" s="143"/>
      <c r="G314" s="52"/>
      <c r="H314" s="52"/>
      <c r="I314" s="52"/>
      <c r="J314" s="52"/>
      <c r="K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</row>
    <row r="315" spans="1:37" s="54" customFormat="1">
      <c r="A315" s="52"/>
      <c r="C315" s="143"/>
      <c r="D315" s="143"/>
      <c r="E315" s="107"/>
      <c r="F315" s="143"/>
      <c r="G315" s="52"/>
      <c r="H315" s="52"/>
      <c r="I315" s="52"/>
      <c r="J315" s="52"/>
      <c r="K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</row>
    <row r="316" spans="1:37" s="54" customFormat="1">
      <c r="A316" s="52"/>
      <c r="C316" s="143"/>
      <c r="D316" s="143"/>
      <c r="E316" s="107"/>
      <c r="F316" s="143"/>
      <c r="G316" s="52"/>
      <c r="H316" s="52"/>
      <c r="I316" s="52"/>
      <c r="J316" s="52"/>
      <c r="K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</row>
    <row r="317" spans="1:37" s="54" customFormat="1">
      <c r="A317" s="52"/>
      <c r="C317" s="143"/>
      <c r="D317" s="143"/>
      <c r="E317" s="107"/>
      <c r="F317" s="143"/>
      <c r="G317" s="52"/>
      <c r="H317" s="52"/>
      <c r="I317" s="52"/>
      <c r="J317" s="52"/>
      <c r="K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</row>
    <row r="318" spans="1:37" s="54" customFormat="1">
      <c r="A318" s="52"/>
      <c r="C318" s="143"/>
      <c r="D318" s="143"/>
      <c r="E318" s="107"/>
      <c r="F318" s="143"/>
      <c r="G318" s="52"/>
      <c r="H318" s="52"/>
      <c r="I318" s="52"/>
      <c r="J318" s="52"/>
      <c r="K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</row>
    <row r="319" spans="1:37" s="54" customFormat="1">
      <c r="A319" s="52"/>
      <c r="C319" s="143"/>
      <c r="D319" s="143"/>
      <c r="E319" s="107"/>
      <c r="F319" s="143"/>
      <c r="G319" s="52"/>
      <c r="H319" s="52"/>
      <c r="I319" s="52"/>
      <c r="J319" s="52"/>
      <c r="K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</row>
    <row r="320" spans="1:37" s="54" customFormat="1">
      <c r="A320" s="52"/>
      <c r="C320" s="143"/>
      <c r="D320" s="143"/>
      <c r="E320" s="107"/>
      <c r="F320" s="143"/>
      <c r="G320" s="52"/>
      <c r="H320" s="52"/>
      <c r="I320" s="52"/>
      <c r="J320" s="52"/>
      <c r="K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</row>
    <row r="321" spans="1:37" s="54" customFormat="1">
      <c r="A321" s="52"/>
      <c r="C321" s="143"/>
      <c r="D321" s="143"/>
      <c r="E321" s="107"/>
      <c r="F321" s="143"/>
      <c r="G321" s="52"/>
      <c r="H321" s="52"/>
      <c r="I321" s="52"/>
      <c r="J321" s="52"/>
      <c r="K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</row>
    <row r="322" spans="1:37" s="54" customFormat="1">
      <c r="A322" s="52"/>
      <c r="C322" s="143"/>
      <c r="D322" s="143"/>
      <c r="E322" s="107"/>
      <c r="F322" s="143"/>
      <c r="G322" s="52"/>
      <c r="H322" s="52"/>
      <c r="I322" s="52"/>
      <c r="J322" s="52"/>
      <c r="K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</row>
    <row r="323" spans="1:37" s="54" customFormat="1">
      <c r="A323" s="52"/>
      <c r="C323" s="143"/>
      <c r="D323" s="143"/>
      <c r="E323" s="107"/>
      <c r="F323" s="143"/>
      <c r="G323" s="52"/>
      <c r="H323" s="52"/>
      <c r="I323" s="52"/>
      <c r="J323" s="52"/>
      <c r="K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</row>
    <row r="324" spans="1:37" s="54" customFormat="1">
      <c r="A324" s="52"/>
      <c r="C324" s="143"/>
      <c r="D324" s="143"/>
      <c r="E324" s="107"/>
      <c r="F324" s="143"/>
      <c r="G324" s="52"/>
      <c r="H324" s="52"/>
      <c r="I324" s="52"/>
      <c r="J324" s="52"/>
      <c r="K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</row>
    <row r="325" spans="1:37" s="54" customFormat="1">
      <c r="A325" s="52"/>
      <c r="C325" s="143"/>
      <c r="D325" s="143"/>
      <c r="E325" s="107"/>
      <c r="F325" s="143"/>
      <c r="G325" s="52"/>
      <c r="H325" s="52"/>
      <c r="I325" s="52"/>
      <c r="J325" s="52"/>
      <c r="K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</row>
    <row r="326" spans="1:37" s="54" customFormat="1">
      <c r="A326" s="52"/>
      <c r="C326" s="143"/>
      <c r="D326" s="143"/>
      <c r="E326" s="107"/>
      <c r="F326" s="143"/>
      <c r="G326" s="52"/>
      <c r="H326" s="52"/>
      <c r="I326" s="52"/>
      <c r="J326" s="52"/>
      <c r="K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</row>
    <row r="327" spans="1:37" s="54" customFormat="1">
      <c r="A327" s="52"/>
      <c r="C327" s="143"/>
      <c r="D327" s="143"/>
      <c r="E327" s="107"/>
      <c r="F327" s="143"/>
      <c r="G327" s="52"/>
      <c r="H327" s="52"/>
      <c r="I327" s="52"/>
      <c r="J327" s="52"/>
      <c r="K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</row>
    <row r="328" spans="1:37" s="54" customFormat="1">
      <c r="A328" s="52"/>
      <c r="C328" s="143"/>
      <c r="D328" s="143"/>
      <c r="E328" s="107"/>
      <c r="F328" s="143"/>
      <c r="G328" s="52"/>
      <c r="H328" s="52"/>
      <c r="I328" s="52"/>
      <c r="J328" s="52"/>
      <c r="K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</row>
    <row r="329" spans="1:37" s="54" customFormat="1">
      <c r="A329" s="52"/>
      <c r="C329" s="143"/>
      <c r="D329" s="143"/>
      <c r="E329" s="107"/>
      <c r="F329" s="143"/>
      <c r="G329" s="52"/>
      <c r="H329" s="52"/>
      <c r="I329" s="52"/>
      <c r="J329" s="52"/>
      <c r="K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</row>
    <row r="330" spans="1:37" s="54" customFormat="1">
      <c r="A330" s="52"/>
      <c r="C330" s="143"/>
      <c r="D330" s="143"/>
      <c r="E330" s="107"/>
      <c r="F330" s="143"/>
      <c r="G330" s="52"/>
      <c r="H330" s="52"/>
      <c r="I330" s="52"/>
      <c r="J330" s="52"/>
      <c r="K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</row>
    <row r="331" spans="1:37" s="54" customFormat="1">
      <c r="A331" s="52"/>
      <c r="C331" s="143"/>
      <c r="D331" s="143"/>
      <c r="E331" s="107"/>
      <c r="F331" s="143"/>
      <c r="G331" s="52"/>
      <c r="H331" s="52"/>
      <c r="I331" s="52"/>
      <c r="J331" s="52"/>
      <c r="K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</row>
    <row r="332" spans="1:37" s="54" customFormat="1">
      <c r="A332" s="52"/>
      <c r="C332" s="143"/>
      <c r="D332" s="143"/>
      <c r="E332" s="107"/>
      <c r="F332" s="143"/>
      <c r="G332" s="52"/>
      <c r="H332" s="52"/>
      <c r="I332" s="52"/>
      <c r="J332" s="52"/>
      <c r="K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</row>
    <row r="333" spans="1:37" s="54" customFormat="1">
      <c r="A333" s="52"/>
      <c r="C333" s="143"/>
      <c r="D333" s="143"/>
      <c r="E333" s="107"/>
      <c r="F333" s="143"/>
      <c r="G333" s="52"/>
      <c r="H333" s="52"/>
      <c r="I333" s="52"/>
      <c r="J333" s="52"/>
      <c r="K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</row>
    <row r="334" spans="1:37" s="54" customFormat="1">
      <c r="A334" s="52"/>
      <c r="C334" s="143"/>
      <c r="D334" s="143"/>
      <c r="E334" s="107"/>
      <c r="F334" s="143"/>
      <c r="G334" s="52"/>
      <c r="H334" s="52"/>
      <c r="I334" s="52"/>
      <c r="J334" s="52"/>
      <c r="K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</row>
    <row r="335" spans="1:37" s="54" customFormat="1">
      <c r="A335" s="52"/>
      <c r="C335" s="143"/>
      <c r="D335" s="143"/>
      <c r="E335" s="107"/>
      <c r="F335" s="143"/>
      <c r="G335" s="52"/>
      <c r="H335" s="52"/>
      <c r="I335" s="52"/>
      <c r="J335" s="52"/>
      <c r="K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</row>
    <row r="336" spans="1:37" s="54" customFormat="1">
      <c r="A336" s="52"/>
      <c r="C336" s="143"/>
      <c r="D336" s="143"/>
      <c r="E336" s="107"/>
      <c r="F336" s="143"/>
      <c r="G336" s="52"/>
      <c r="H336" s="52"/>
      <c r="I336" s="52"/>
      <c r="J336" s="52"/>
      <c r="K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</row>
    <row r="337" spans="1:37" s="54" customFormat="1">
      <c r="A337" s="52"/>
      <c r="C337" s="143"/>
      <c r="D337" s="143"/>
      <c r="E337" s="107"/>
      <c r="F337" s="143"/>
      <c r="G337" s="52"/>
      <c r="H337" s="52"/>
      <c r="I337" s="52"/>
      <c r="J337" s="52"/>
      <c r="K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</row>
    <row r="338" spans="1:37" s="54" customFormat="1">
      <c r="A338" s="52"/>
      <c r="C338" s="143"/>
      <c r="D338" s="143"/>
      <c r="E338" s="107"/>
      <c r="F338" s="143"/>
      <c r="G338" s="52"/>
      <c r="H338" s="52"/>
      <c r="I338" s="52"/>
      <c r="J338" s="52"/>
      <c r="K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</row>
    <row r="339" spans="1:37" s="54" customFormat="1">
      <c r="A339" s="52"/>
      <c r="C339" s="143"/>
      <c r="D339" s="143"/>
      <c r="E339" s="107"/>
      <c r="F339" s="143"/>
      <c r="G339" s="52"/>
      <c r="H339" s="52"/>
      <c r="I339" s="52"/>
      <c r="J339" s="52"/>
      <c r="K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</row>
    <row r="340" spans="1:37" s="54" customFormat="1">
      <c r="A340" s="52"/>
      <c r="C340" s="143"/>
      <c r="D340" s="143"/>
      <c r="E340" s="107"/>
      <c r="F340" s="143"/>
      <c r="G340" s="52"/>
      <c r="H340" s="52"/>
      <c r="I340" s="52"/>
      <c r="J340" s="52"/>
      <c r="K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</row>
    <row r="341" spans="1:37" s="54" customFormat="1">
      <c r="A341" s="52"/>
      <c r="C341" s="143"/>
      <c r="D341" s="143"/>
      <c r="E341" s="107"/>
      <c r="F341" s="143"/>
      <c r="G341" s="52"/>
      <c r="H341" s="52"/>
      <c r="I341" s="52"/>
      <c r="J341" s="52"/>
      <c r="K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</row>
    <row r="342" spans="1:37" s="54" customFormat="1">
      <c r="A342" s="52"/>
      <c r="C342" s="143"/>
      <c r="D342" s="143"/>
      <c r="E342" s="107"/>
      <c r="F342" s="143"/>
      <c r="G342" s="52"/>
      <c r="H342" s="52"/>
      <c r="I342" s="52"/>
      <c r="J342" s="52"/>
      <c r="K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</row>
    <row r="343" spans="1:37" s="54" customFormat="1">
      <c r="A343" s="52"/>
      <c r="C343" s="143"/>
      <c r="D343" s="143"/>
      <c r="E343" s="107"/>
      <c r="F343" s="143"/>
      <c r="G343" s="52"/>
      <c r="H343" s="52"/>
      <c r="I343" s="52"/>
      <c r="J343" s="52"/>
      <c r="K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</row>
    <row r="344" spans="1:37" s="54" customFormat="1">
      <c r="A344" s="52"/>
      <c r="C344" s="143"/>
      <c r="D344" s="143"/>
      <c r="E344" s="107"/>
      <c r="F344" s="143"/>
      <c r="G344" s="52"/>
      <c r="H344" s="52"/>
      <c r="I344" s="52"/>
      <c r="J344" s="52"/>
      <c r="K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</row>
    <row r="345" spans="1:37" s="54" customFormat="1">
      <c r="A345" s="52"/>
      <c r="C345" s="143"/>
      <c r="D345" s="143"/>
      <c r="E345" s="107"/>
      <c r="F345" s="143"/>
      <c r="G345" s="52"/>
      <c r="H345" s="52"/>
      <c r="I345" s="52"/>
      <c r="J345" s="52"/>
      <c r="K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</row>
    <row r="346" spans="1:37" s="54" customFormat="1">
      <c r="A346" s="52"/>
      <c r="C346" s="143"/>
      <c r="D346" s="143"/>
      <c r="E346" s="107"/>
      <c r="F346" s="143"/>
      <c r="G346" s="52"/>
      <c r="H346" s="52"/>
      <c r="I346" s="52"/>
      <c r="J346" s="52"/>
      <c r="K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</row>
    <row r="347" spans="1:37" s="54" customFormat="1">
      <c r="A347" s="52"/>
      <c r="C347" s="143"/>
      <c r="D347" s="143"/>
      <c r="E347" s="107"/>
      <c r="F347" s="143"/>
      <c r="G347" s="52"/>
      <c r="H347" s="52"/>
      <c r="I347" s="52"/>
      <c r="J347" s="52"/>
      <c r="K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</row>
    <row r="348" spans="1:37" s="54" customFormat="1">
      <c r="A348" s="52"/>
      <c r="C348" s="143"/>
      <c r="D348" s="143"/>
      <c r="E348" s="107"/>
      <c r="F348" s="143"/>
      <c r="G348" s="52"/>
      <c r="H348" s="52"/>
      <c r="I348" s="52"/>
      <c r="J348" s="52"/>
      <c r="K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</row>
    <row r="349" spans="1:37" s="54" customFormat="1">
      <c r="A349" s="52"/>
      <c r="C349" s="143"/>
      <c r="D349" s="143"/>
      <c r="E349" s="107"/>
      <c r="F349" s="143"/>
      <c r="G349" s="52"/>
      <c r="H349" s="52"/>
      <c r="I349" s="52"/>
      <c r="J349" s="52"/>
      <c r="K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</row>
    <row r="350" spans="1:37" s="54" customFormat="1">
      <c r="A350" s="52"/>
      <c r="C350" s="143"/>
      <c r="D350" s="143"/>
      <c r="E350" s="107"/>
      <c r="F350" s="143"/>
      <c r="G350" s="52"/>
      <c r="H350" s="52"/>
      <c r="I350" s="52"/>
      <c r="J350" s="52"/>
      <c r="K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</row>
    <row r="351" spans="1:37" s="54" customFormat="1">
      <c r="A351" s="52"/>
      <c r="C351" s="143"/>
      <c r="D351" s="143"/>
      <c r="E351" s="107"/>
      <c r="F351" s="143"/>
      <c r="G351" s="52"/>
      <c r="H351" s="52"/>
      <c r="I351" s="52"/>
      <c r="J351" s="52"/>
      <c r="K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</row>
    <row r="352" spans="1:37" s="54" customFormat="1">
      <c r="A352" s="52"/>
      <c r="C352" s="143"/>
      <c r="D352" s="143"/>
      <c r="E352" s="107"/>
      <c r="F352" s="143"/>
      <c r="G352" s="52"/>
      <c r="H352" s="52"/>
      <c r="I352" s="52"/>
      <c r="J352" s="52"/>
      <c r="K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</row>
    <row r="353" spans="1:37" s="54" customFormat="1">
      <c r="A353" s="52"/>
      <c r="C353" s="143"/>
      <c r="D353" s="143"/>
      <c r="E353" s="107"/>
      <c r="F353" s="143"/>
      <c r="G353" s="52"/>
      <c r="H353" s="52"/>
      <c r="I353" s="52"/>
      <c r="J353" s="52"/>
      <c r="K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</row>
    <row r="354" spans="1:37" s="54" customFormat="1">
      <c r="A354" s="52"/>
      <c r="C354" s="143"/>
      <c r="D354" s="143"/>
      <c r="E354" s="107"/>
      <c r="F354" s="143"/>
      <c r="G354" s="52"/>
      <c r="H354" s="52"/>
      <c r="I354" s="52"/>
      <c r="J354" s="52"/>
      <c r="K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</row>
    <row r="355" spans="1:37" s="54" customFormat="1">
      <c r="A355" s="52"/>
      <c r="C355" s="143"/>
      <c r="D355" s="143"/>
      <c r="E355" s="107"/>
      <c r="F355" s="143"/>
      <c r="G355" s="52"/>
      <c r="H355" s="52"/>
      <c r="I355" s="52"/>
      <c r="J355" s="52"/>
      <c r="K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</row>
    <row r="356" spans="1:37" s="54" customFormat="1">
      <c r="A356" s="52"/>
      <c r="C356" s="143"/>
      <c r="D356" s="143"/>
      <c r="E356" s="107"/>
      <c r="F356" s="143"/>
      <c r="G356" s="52"/>
      <c r="H356" s="52"/>
      <c r="I356" s="52"/>
      <c r="J356" s="52"/>
      <c r="K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</row>
    <row r="357" spans="1:37" s="54" customFormat="1">
      <c r="A357" s="52"/>
      <c r="C357" s="143"/>
      <c r="D357" s="143"/>
      <c r="E357" s="107"/>
      <c r="F357" s="143"/>
      <c r="G357" s="52"/>
      <c r="H357" s="52"/>
      <c r="I357" s="52"/>
      <c r="J357" s="52"/>
      <c r="K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</row>
    <row r="358" spans="1:37" s="54" customFormat="1">
      <c r="A358" s="52"/>
      <c r="C358" s="143"/>
      <c r="D358" s="143"/>
      <c r="E358" s="107"/>
      <c r="F358" s="143"/>
      <c r="G358" s="52"/>
      <c r="H358" s="52"/>
      <c r="I358" s="52"/>
      <c r="J358" s="52"/>
      <c r="K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</row>
    <row r="359" spans="1:37" s="54" customFormat="1">
      <c r="A359" s="52"/>
      <c r="C359" s="143"/>
      <c r="D359" s="143"/>
      <c r="E359" s="107"/>
      <c r="F359" s="143"/>
      <c r="G359" s="52"/>
      <c r="H359" s="52"/>
      <c r="I359" s="52"/>
      <c r="J359" s="52"/>
      <c r="K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</row>
    <row r="360" spans="1:37" s="54" customFormat="1">
      <c r="A360" s="52"/>
      <c r="C360" s="143"/>
      <c r="D360" s="143"/>
      <c r="E360" s="107"/>
      <c r="F360" s="143"/>
      <c r="G360" s="52"/>
      <c r="H360" s="52"/>
      <c r="I360" s="52"/>
      <c r="J360" s="52"/>
      <c r="K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</row>
    <row r="361" spans="1:37" s="54" customFormat="1">
      <c r="A361" s="52"/>
      <c r="C361" s="143"/>
      <c r="D361" s="143"/>
      <c r="E361" s="107"/>
      <c r="F361" s="143"/>
      <c r="G361" s="52"/>
      <c r="H361" s="52"/>
      <c r="I361" s="52"/>
      <c r="J361" s="52"/>
      <c r="K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</row>
    <row r="362" spans="1:37" s="54" customFormat="1">
      <c r="A362" s="52"/>
      <c r="C362" s="143"/>
      <c r="D362" s="143"/>
      <c r="E362" s="107"/>
      <c r="F362" s="143"/>
      <c r="G362" s="52"/>
      <c r="H362" s="52"/>
      <c r="I362" s="52"/>
      <c r="J362" s="52"/>
      <c r="K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</row>
    <row r="363" spans="1:37" s="54" customFormat="1">
      <c r="A363" s="52"/>
      <c r="C363" s="143"/>
      <c r="D363" s="143"/>
      <c r="E363" s="107"/>
      <c r="F363" s="143"/>
      <c r="G363" s="52"/>
      <c r="H363" s="52"/>
      <c r="I363" s="52"/>
      <c r="J363" s="52"/>
      <c r="K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</row>
    <row r="364" spans="1:37" s="54" customFormat="1">
      <c r="A364" s="52"/>
      <c r="C364" s="143"/>
      <c r="D364" s="143"/>
      <c r="E364" s="107"/>
      <c r="F364" s="143"/>
      <c r="G364" s="52"/>
      <c r="H364" s="52"/>
      <c r="I364" s="52"/>
      <c r="J364" s="52"/>
      <c r="K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</row>
    <row r="365" spans="1:37" s="54" customFormat="1">
      <c r="A365" s="52"/>
      <c r="C365" s="143"/>
      <c r="D365" s="143"/>
      <c r="E365" s="107"/>
      <c r="F365" s="143"/>
      <c r="G365" s="52"/>
      <c r="H365" s="52"/>
      <c r="I365" s="52"/>
      <c r="J365" s="52"/>
      <c r="K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</row>
    <row r="366" spans="1:37" s="54" customFormat="1">
      <c r="A366" s="52"/>
      <c r="C366" s="143"/>
      <c r="D366" s="143"/>
      <c r="E366" s="107"/>
      <c r="F366" s="143"/>
      <c r="G366" s="52"/>
      <c r="H366" s="52"/>
      <c r="I366" s="52"/>
      <c r="J366" s="52"/>
      <c r="K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</row>
    <row r="367" spans="1:37" s="54" customFormat="1">
      <c r="A367" s="52"/>
      <c r="C367" s="143"/>
      <c r="D367" s="143"/>
      <c r="E367" s="107"/>
      <c r="F367" s="143"/>
      <c r="G367" s="52"/>
      <c r="H367" s="52"/>
      <c r="I367" s="52"/>
      <c r="J367" s="52"/>
      <c r="K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</row>
    <row r="368" spans="1:37" s="54" customFormat="1">
      <c r="A368" s="52"/>
      <c r="C368" s="143"/>
      <c r="D368" s="143"/>
      <c r="E368" s="107"/>
      <c r="F368" s="143"/>
      <c r="G368" s="52"/>
      <c r="H368" s="52"/>
      <c r="I368" s="52"/>
      <c r="J368" s="52"/>
      <c r="K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</row>
    <row r="369" spans="1:37" s="54" customFormat="1">
      <c r="A369" s="52"/>
      <c r="C369" s="143"/>
      <c r="D369" s="143"/>
      <c r="E369" s="107"/>
      <c r="F369" s="143"/>
      <c r="G369" s="52"/>
      <c r="H369" s="52"/>
      <c r="I369" s="52"/>
      <c r="J369" s="52"/>
      <c r="K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</row>
    <row r="370" spans="1:37" s="54" customFormat="1">
      <c r="A370" s="52"/>
      <c r="C370" s="143"/>
      <c r="D370" s="143"/>
      <c r="E370" s="107"/>
      <c r="F370" s="143"/>
      <c r="G370" s="52"/>
      <c r="H370" s="52"/>
      <c r="I370" s="52"/>
      <c r="J370" s="52"/>
      <c r="K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</row>
    <row r="371" spans="1:37" s="54" customFormat="1">
      <c r="A371" s="52"/>
      <c r="C371" s="143"/>
      <c r="D371" s="143"/>
      <c r="E371" s="107"/>
      <c r="F371" s="143"/>
      <c r="G371" s="52"/>
      <c r="H371" s="52"/>
      <c r="I371" s="52"/>
      <c r="J371" s="52"/>
      <c r="K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</row>
    <row r="372" spans="1:37" s="54" customFormat="1">
      <c r="A372" s="52"/>
      <c r="C372" s="143"/>
      <c r="D372" s="143"/>
      <c r="E372" s="107"/>
      <c r="F372" s="143"/>
      <c r="G372" s="52"/>
      <c r="H372" s="52"/>
      <c r="I372" s="52"/>
      <c r="J372" s="52"/>
      <c r="K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</row>
    <row r="373" spans="1:37" s="54" customFormat="1">
      <c r="A373" s="52"/>
      <c r="C373" s="143"/>
      <c r="D373" s="143"/>
      <c r="E373" s="107"/>
      <c r="F373" s="143"/>
      <c r="G373" s="52"/>
      <c r="H373" s="52"/>
      <c r="I373" s="52"/>
      <c r="J373" s="52"/>
      <c r="K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</row>
    <row r="374" spans="1:37" s="54" customFormat="1">
      <c r="A374" s="52"/>
      <c r="C374" s="143"/>
      <c r="D374" s="143"/>
      <c r="E374" s="107"/>
      <c r="F374" s="143"/>
      <c r="G374" s="52"/>
      <c r="H374" s="52"/>
      <c r="I374" s="52"/>
      <c r="J374" s="52"/>
      <c r="K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</row>
    <row r="375" spans="1:37" s="54" customFormat="1">
      <c r="A375" s="52"/>
      <c r="C375" s="143"/>
      <c r="D375" s="143"/>
      <c r="E375" s="107"/>
      <c r="F375" s="143"/>
      <c r="G375" s="52"/>
      <c r="H375" s="52"/>
      <c r="I375" s="52"/>
      <c r="J375" s="52"/>
      <c r="K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</row>
    <row r="376" spans="1:37" s="54" customFormat="1">
      <c r="A376" s="52"/>
      <c r="C376" s="143"/>
      <c r="D376" s="143"/>
      <c r="E376" s="107"/>
      <c r="F376" s="143"/>
      <c r="G376" s="52"/>
      <c r="H376" s="52"/>
      <c r="I376" s="52"/>
      <c r="J376" s="52"/>
      <c r="K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</row>
    <row r="377" spans="1:37" s="54" customFormat="1">
      <c r="A377" s="52"/>
      <c r="C377" s="143"/>
      <c r="D377" s="143"/>
      <c r="E377" s="107"/>
      <c r="F377" s="143"/>
      <c r="G377" s="52"/>
      <c r="H377" s="52"/>
      <c r="I377" s="52"/>
      <c r="J377" s="52"/>
      <c r="K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</row>
    <row r="378" spans="1:37" s="54" customFormat="1">
      <c r="A378" s="52"/>
      <c r="C378" s="143"/>
      <c r="D378" s="143"/>
      <c r="E378" s="107"/>
      <c r="F378" s="143"/>
      <c r="G378" s="52"/>
      <c r="H378" s="52"/>
      <c r="I378" s="52"/>
      <c r="J378" s="52"/>
      <c r="K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</row>
    <row r="379" spans="1:37" s="54" customFormat="1">
      <c r="A379" s="52"/>
      <c r="C379" s="143"/>
      <c r="D379" s="143"/>
      <c r="E379" s="107"/>
      <c r="F379" s="143"/>
      <c r="G379" s="52"/>
      <c r="H379" s="52"/>
      <c r="I379" s="52"/>
      <c r="J379" s="52"/>
      <c r="K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</row>
    <row r="380" spans="1:37" s="54" customFormat="1">
      <c r="A380" s="52"/>
      <c r="C380" s="143"/>
      <c r="D380" s="143"/>
      <c r="E380" s="107"/>
      <c r="F380" s="143"/>
      <c r="G380" s="52"/>
      <c r="H380" s="52"/>
      <c r="I380" s="52"/>
      <c r="J380" s="52"/>
      <c r="K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</row>
    <row r="381" spans="1:37" s="54" customFormat="1">
      <c r="A381" s="52"/>
      <c r="C381" s="143"/>
      <c r="D381" s="143"/>
      <c r="E381" s="107"/>
      <c r="F381" s="143"/>
      <c r="G381" s="52"/>
      <c r="H381" s="52"/>
      <c r="I381" s="52"/>
      <c r="J381" s="52"/>
      <c r="K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</row>
    <row r="382" spans="1:37" s="54" customFormat="1">
      <c r="A382" s="52"/>
      <c r="C382" s="143"/>
      <c r="D382" s="143"/>
      <c r="E382" s="107"/>
      <c r="F382" s="143"/>
      <c r="G382" s="52"/>
      <c r="H382" s="52"/>
      <c r="I382" s="52"/>
      <c r="J382" s="52"/>
      <c r="K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</row>
    <row r="383" spans="1:37" s="54" customFormat="1">
      <c r="A383" s="52"/>
      <c r="C383" s="143"/>
      <c r="D383" s="143"/>
      <c r="E383" s="107"/>
      <c r="F383" s="143"/>
      <c r="G383" s="52"/>
      <c r="H383" s="52"/>
      <c r="I383" s="52"/>
      <c r="J383" s="52"/>
      <c r="K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</row>
    <row r="384" spans="1:37" s="54" customFormat="1">
      <c r="A384" s="52"/>
      <c r="C384" s="143"/>
      <c r="D384" s="143"/>
      <c r="E384" s="107"/>
      <c r="F384" s="143"/>
      <c r="G384" s="52"/>
      <c r="H384" s="52"/>
      <c r="I384" s="52"/>
      <c r="J384" s="52"/>
      <c r="K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</row>
    <row r="385" spans="1:37" s="54" customFormat="1">
      <c r="A385" s="52"/>
      <c r="C385" s="143"/>
      <c r="D385" s="143"/>
      <c r="E385" s="107"/>
      <c r="F385" s="143"/>
      <c r="G385" s="52"/>
      <c r="H385" s="52"/>
      <c r="I385" s="52"/>
      <c r="J385" s="52"/>
      <c r="K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</row>
    <row r="386" spans="1:37" s="54" customFormat="1">
      <c r="A386" s="52"/>
      <c r="C386" s="143"/>
      <c r="D386" s="143"/>
      <c r="E386" s="107"/>
      <c r="F386" s="143"/>
      <c r="G386" s="52"/>
      <c r="H386" s="52"/>
      <c r="I386" s="52"/>
      <c r="J386" s="52"/>
      <c r="K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</row>
    <row r="387" spans="1:37" s="54" customFormat="1">
      <c r="A387" s="52"/>
      <c r="C387" s="143"/>
      <c r="D387" s="143"/>
      <c r="E387" s="107"/>
      <c r="F387" s="143"/>
      <c r="G387" s="52"/>
      <c r="H387" s="52"/>
      <c r="I387" s="52"/>
      <c r="J387" s="52"/>
      <c r="K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</row>
    <row r="388" spans="1:37" s="54" customFormat="1">
      <c r="A388" s="52"/>
      <c r="C388" s="143"/>
      <c r="D388" s="143"/>
      <c r="E388" s="107"/>
      <c r="F388" s="143"/>
      <c r="G388" s="52"/>
      <c r="H388" s="52"/>
      <c r="I388" s="52"/>
      <c r="J388" s="52"/>
      <c r="K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</row>
    <row r="389" spans="1:37" s="54" customFormat="1">
      <c r="A389" s="52"/>
      <c r="C389" s="143"/>
      <c r="D389" s="143"/>
      <c r="E389" s="107"/>
      <c r="F389" s="143"/>
      <c r="G389" s="52"/>
      <c r="H389" s="52"/>
      <c r="I389" s="52"/>
      <c r="J389" s="52"/>
      <c r="K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</row>
    <row r="390" spans="1:37" s="54" customFormat="1">
      <c r="A390" s="52"/>
      <c r="C390" s="143"/>
      <c r="D390" s="143"/>
      <c r="E390" s="107"/>
      <c r="F390" s="143"/>
      <c r="G390" s="52"/>
      <c r="H390" s="52"/>
      <c r="I390" s="52"/>
      <c r="J390" s="52"/>
      <c r="K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</row>
    <row r="391" spans="1:37" s="54" customFormat="1">
      <c r="A391" s="52"/>
      <c r="C391" s="143"/>
      <c r="D391" s="143"/>
      <c r="E391" s="107"/>
      <c r="F391" s="143"/>
      <c r="G391" s="52"/>
      <c r="H391" s="52"/>
      <c r="I391" s="52"/>
      <c r="J391" s="52"/>
      <c r="K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</row>
    <row r="392" spans="1:37" s="54" customFormat="1">
      <c r="A392" s="52"/>
      <c r="C392" s="143"/>
      <c r="D392" s="143"/>
      <c r="E392" s="107"/>
      <c r="F392" s="143"/>
      <c r="G392" s="52"/>
      <c r="H392" s="52"/>
      <c r="I392" s="52"/>
      <c r="J392" s="52"/>
      <c r="K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</row>
    <row r="393" spans="1:37" s="54" customFormat="1">
      <c r="A393" s="52"/>
      <c r="C393" s="143"/>
      <c r="D393" s="143"/>
      <c r="E393" s="107"/>
      <c r="F393" s="143"/>
      <c r="G393" s="52"/>
      <c r="H393" s="52"/>
      <c r="I393" s="52"/>
      <c r="J393" s="52"/>
      <c r="K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</row>
    <row r="394" spans="1:37" s="54" customFormat="1">
      <c r="A394" s="52"/>
      <c r="C394" s="143"/>
      <c r="D394" s="143"/>
      <c r="E394" s="107"/>
      <c r="F394" s="143"/>
      <c r="G394" s="52"/>
      <c r="H394" s="52"/>
      <c r="I394" s="52"/>
      <c r="J394" s="52"/>
      <c r="K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</row>
    <row r="395" spans="1:37" s="54" customFormat="1">
      <c r="A395" s="52"/>
      <c r="C395" s="143"/>
      <c r="D395" s="143"/>
      <c r="E395" s="107"/>
      <c r="F395" s="143"/>
      <c r="G395" s="52"/>
      <c r="H395" s="52"/>
      <c r="I395" s="52"/>
      <c r="J395" s="52"/>
      <c r="K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</row>
    <row r="396" spans="1:37" s="54" customFormat="1">
      <c r="A396" s="52"/>
      <c r="C396" s="143"/>
      <c r="D396" s="143"/>
      <c r="E396" s="107"/>
      <c r="F396" s="143"/>
      <c r="G396" s="52"/>
      <c r="H396" s="52"/>
      <c r="I396" s="52"/>
      <c r="J396" s="52"/>
      <c r="K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</row>
    <row r="397" spans="1:37" s="54" customFormat="1">
      <c r="A397" s="52"/>
      <c r="C397" s="143"/>
      <c r="D397" s="143"/>
      <c r="E397" s="107"/>
      <c r="F397" s="143"/>
      <c r="G397" s="52"/>
      <c r="H397" s="52"/>
      <c r="I397" s="52"/>
      <c r="J397" s="52"/>
      <c r="K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</row>
    <row r="398" spans="1:37" s="54" customFormat="1">
      <c r="A398" s="52"/>
      <c r="C398" s="143"/>
      <c r="D398" s="143"/>
      <c r="E398" s="107"/>
      <c r="F398" s="143"/>
      <c r="G398" s="52"/>
      <c r="H398" s="52"/>
      <c r="I398" s="52"/>
      <c r="J398" s="52"/>
      <c r="K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</row>
    <row r="399" spans="1:37" s="54" customFormat="1">
      <c r="A399" s="52"/>
      <c r="C399" s="143"/>
      <c r="D399" s="143"/>
      <c r="E399" s="107"/>
      <c r="F399" s="143"/>
      <c r="G399" s="52"/>
      <c r="H399" s="52"/>
      <c r="I399" s="52"/>
      <c r="J399" s="52"/>
      <c r="K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</row>
    <row r="400" spans="1:37" s="54" customFormat="1">
      <c r="A400" s="52"/>
      <c r="C400" s="143"/>
      <c r="D400" s="143"/>
      <c r="E400" s="107"/>
      <c r="F400" s="143"/>
      <c r="G400" s="52"/>
      <c r="H400" s="52"/>
      <c r="I400" s="52"/>
      <c r="J400" s="52"/>
      <c r="K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</row>
    <row r="401" spans="1:37" s="54" customFormat="1">
      <c r="A401" s="52"/>
      <c r="C401" s="143"/>
      <c r="D401" s="143"/>
      <c r="E401" s="107"/>
      <c r="F401" s="143"/>
      <c r="G401" s="52"/>
      <c r="H401" s="52"/>
      <c r="I401" s="52"/>
      <c r="J401" s="52"/>
      <c r="K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</row>
    <row r="402" spans="1:37" s="54" customFormat="1">
      <c r="A402" s="52"/>
      <c r="C402" s="143"/>
      <c r="D402" s="143"/>
      <c r="E402" s="107"/>
      <c r="F402" s="143"/>
      <c r="G402" s="52"/>
      <c r="H402" s="52"/>
      <c r="I402" s="52"/>
      <c r="J402" s="52"/>
      <c r="K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</row>
    <row r="403" spans="1:37" s="54" customFormat="1">
      <c r="A403" s="52"/>
      <c r="C403" s="143"/>
      <c r="D403" s="143"/>
      <c r="E403" s="107"/>
      <c r="F403" s="143"/>
      <c r="G403" s="52"/>
      <c r="H403" s="52"/>
      <c r="I403" s="52"/>
      <c r="J403" s="52"/>
      <c r="K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</row>
    <row r="404" spans="1:37" s="54" customFormat="1">
      <c r="A404" s="52"/>
      <c r="C404" s="143"/>
      <c r="D404" s="143"/>
      <c r="E404" s="107"/>
      <c r="F404" s="143"/>
      <c r="G404" s="52"/>
      <c r="H404" s="52"/>
      <c r="I404" s="52"/>
      <c r="J404" s="52"/>
      <c r="K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</row>
    <row r="405" spans="1:37" s="54" customFormat="1">
      <c r="A405" s="52"/>
      <c r="C405" s="143"/>
      <c r="D405" s="143"/>
      <c r="E405" s="107"/>
      <c r="F405" s="143"/>
      <c r="G405" s="52"/>
      <c r="H405" s="52"/>
      <c r="I405" s="52"/>
      <c r="J405" s="52"/>
      <c r="K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</row>
    <row r="406" spans="1:37" s="54" customFormat="1">
      <c r="A406" s="52"/>
      <c r="C406" s="143"/>
      <c r="D406" s="143"/>
      <c r="E406" s="107"/>
      <c r="F406" s="143"/>
      <c r="G406" s="52"/>
      <c r="H406" s="52"/>
      <c r="I406" s="52"/>
      <c r="J406" s="52"/>
      <c r="K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</row>
    <row r="407" spans="1:37" s="54" customFormat="1">
      <c r="A407" s="52"/>
      <c r="C407" s="143"/>
      <c r="D407" s="143"/>
      <c r="E407" s="107"/>
      <c r="F407" s="143"/>
      <c r="G407" s="52"/>
      <c r="H407" s="52"/>
      <c r="I407" s="52"/>
      <c r="J407" s="52"/>
      <c r="K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</row>
    <row r="408" spans="1:37" s="54" customFormat="1">
      <c r="A408" s="52"/>
      <c r="C408" s="143"/>
      <c r="D408" s="143"/>
      <c r="E408" s="107"/>
      <c r="F408" s="143"/>
      <c r="G408" s="52"/>
      <c r="H408" s="52"/>
      <c r="I408" s="52"/>
      <c r="J408" s="52"/>
      <c r="K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</row>
    <row r="409" spans="1:37" s="54" customFormat="1">
      <c r="A409" s="52"/>
      <c r="C409" s="143"/>
      <c r="D409" s="143"/>
      <c r="E409" s="107"/>
      <c r="F409" s="143"/>
      <c r="G409" s="52"/>
      <c r="H409" s="52"/>
      <c r="I409" s="52"/>
      <c r="J409" s="52"/>
      <c r="K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</row>
    <row r="410" spans="1:37" s="54" customFormat="1">
      <c r="A410" s="52"/>
      <c r="C410" s="143"/>
      <c r="D410" s="143"/>
      <c r="E410" s="107"/>
      <c r="F410" s="143"/>
      <c r="G410" s="52"/>
      <c r="H410" s="52"/>
      <c r="I410" s="52"/>
      <c r="J410" s="52"/>
      <c r="K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</row>
    <row r="411" spans="1:37" s="54" customFormat="1">
      <c r="A411" s="52"/>
      <c r="C411" s="143"/>
      <c r="D411" s="143"/>
      <c r="E411" s="107"/>
      <c r="F411" s="143"/>
      <c r="G411" s="52"/>
      <c r="H411" s="52"/>
      <c r="I411" s="52"/>
      <c r="J411" s="52"/>
      <c r="K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</row>
    <row r="412" spans="1:37" s="54" customFormat="1">
      <c r="A412" s="52"/>
      <c r="C412" s="143"/>
      <c r="D412" s="143"/>
      <c r="E412" s="107"/>
      <c r="F412" s="143"/>
      <c r="G412" s="52"/>
      <c r="H412" s="52"/>
      <c r="I412" s="52"/>
      <c r="J412" s="52"/>
      <c r="K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</row>
    <row r="413" spans="1:37" s="54" customFormat="1">
      <c r="A413" s="52"/>
      <c r="C413" s="143"/>
      <c r="D413" s="143"/>
      <c r="E413" s="107"/>
      <c r="F413" s="143"/>
      <c r="G413" s="52"/>
      <c r="H413" s="52"/>
      <c r="I413" s="52"/>
      <c r="J413" s="52"/>
      <c r="K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</row>
    <row r="414" spans="1:37" s="54" customFormat="1">
      <c r="A414" s="52"/>
      <c r="C414" s="143"/>
      <c r="D414" s="143"/>
      <c r="E414" s="107"/>
      <c r="F414" s="143"/>
      <c r="G414" s="52"/>
      <c r="H414" s="52"/>
      <c r="I414" s="52"/>
      <c r="J414" s="52"/>
      <c r="K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</row>
    <row r="415" spans="1:37" s="54" customFormat="1">
      <c r="A415" s="52"/>
      <c r="C415" s="143"/>
      <c r="D415" s="143"/>
      <c r="E415" s="107"/>
      <c r="F415" s="143"/>
      <c r="G415" s="52"/>
      <c r="H415" s="52"/>
      <c r="I415" s="52"/>
      <c r="J415" s="52"/>
      <c r="K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</row>
    <row r="416" spans="1:37" s="54" customFormat="1">
      <c r="A416" s="52"/>
      <c r="C416" s="143"/>
      <c r="D416" s="143"/>
      <c r="E416" s="107"/>
      <c r="F416" s="143"/>
      <c r="G416" s="52"/>
      <c r="H416" s="52"/>
      <c r="I416" s="52"/>
      <c r="J416" s="52"/>
      <c r="K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</row>
    <row r="417" spans="1:37" s="54" customFormat="1">
      <c r="A417" s="52"/>
      <c r="C417" s="143"/>
      <c r="D417" s="143"/>
      <c r="E417" s="107"/>
      <c r="F417" s="143"/>
      <c r="G417" s="52"/>
      <c r="H417" s="52"/>
      <c r="I417" s="52"/>
      <c r="J417" s="52"/>
      <c r="K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</row>
    <row r="418" spans="1:37" s="54" customFormat="1">
      <c r="A418" s="52"/>
      <c r="C418" s="143"/>
      <c r="D418" s="143"/>
      <c r="E418" s="107"/>
      <c r="F418" s="143"/>
      <c r="G418" s="52"/>
      <c r="H418" s="52"/>
      <c r="I418" s="52"/>
      <c r="J418" s="52"/>
      <c r="K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</row>
    <row r="419" spans="1:37" s="54" customFormat="1">
      <c r="A419" s="52"/>
      <c r="C419" s="143"/>
      <c r="D419" s="143"/>
      <c r="E419" s="107"/>
      <c r="F419" s="143"/>
      <c r="G419" s="52"/>
      <c r="H419" s="52"/>
      <c r="I419" s="52"/>
      <c r="J419" s="52"/>
      <c r="K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</row>
    <row r="420" spans="1:37" s="54" customFormat="1">
      <c r="A420" s="52"/>
      <c r="C420" s="143"/>
      <c r="D420" s="143"/>
      <c r="E420" s="107"/>
      <c r="F420" s="143"/>
      <c r="G420" s="52"/>
      <c r="H420" s="52"/>
      <c r="I420" s="52"/>
      <c r="J420" s="52"/>
      <c r="K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</row>
    <row r="421" spans="1:37" s="54" customFormat="1">
      <c r="A421" s="52"/>
      <c r="C421" s="143"/>
      <c r="D421" s="143"/>
      <c r="E421" s="107"/>
      <c r="F421" s="143"/>
      <c r="G421" s="52"/>
      <c r="H421" s="52"/>
      <c r="I421" s="52"/>
      <c r="J421" s="52"/>
      <c r="K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</row>
    <row r="422" spans="1:37" s="54" customFormat="1">
      <c r="A422" s="52"/>
      <c r="C422" s="143"/>
      <c r="D422" s="143"/>
      <c r="E422" s="107"/>
      <c r="F422" s="143"/>
      <c r="G422" s="52"/>
      <c r="H422" s="52"/>
      <c r="I422" s="52"/>
      <c r="J422" s="52"/>
      <c r="K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</row>
    <row r="423" spans="1:37" s="54" customFormat="1">
      <c r="A423" s="52"/>
      <c r="C423" s="143"/>
      <c r="D423" s="143"/>
      <c r="E423" s="107"/>
      <c r="F423" s="143"/>
      <c r="G423" s="52"/>
      <c r="H423" s="52"/>
      <c r="I423" s="52"/>
      <c r="J423" s="52"/>
      <c r="K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</row>
    <row r="424" spans="1:37" s="54" customFormat="1">
      <c r="A424" s="52"/>
      <c r="C424" s="143"/>
      <c r="D424" s="143"/>
      <c r="E424" s="107"/>
      <c r="F424" s="143"/>
      <c r="G424" s="52"/>
      <c r="H424" s="52"/>
      <c r="I424" s="52"/>
      <c r="J424" s="52"/>
      <c r="K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</row>
    <row r="425" spans="1:37" s="54" customFormat="1">
      <c r="A425" s="52"/>
      <c r="C425" s="143"/>
      <c r="D425" s="143"/>
      <c r="E425" s="107"/>
      <c r="F425" s="143"/>
      <c r="G425" s="52"/>
      <c r="H425" s="52"/>
      <c r="I425" s="52"/>
      <c r="J425" s="52"/>
      <c r="K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</row>
    <row r="426" spans="1:37" s="54" customFormat="1">
      <c r="A426" s="52"/>
      <c r="C426" s="143"/>
      <c r="D426" s="143"/>
      <c r="E426" s="107"/>
      <c r="F426" s="143"/>
      <c r="G426" s="52"/>
      <c r="H426" s="52"/>
      <c r="I426" s="52"/>
      <c r="J426" s="52"/>
      <c r="K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</row>
    <row r="427" spans="1:37" s="54" customFormat="1">
      <c r="A427" s="52"/>
      <c r="C427" s="143"/>
      <c r="D427" s="143"/>
      <c r="E427" s="107"/>
      <c r="F427" s="143"/>
      <c r="G427" s="52"/>
      <c r="H427" s="52"/>
      <c r="I427" s="52"/>
      <c r="J427" s="52"/>
      <c r="K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</row>
    <row r="428" spans="1:37" s="54" customFormat="1">
      <c r="A428" s="52"/>
      <c r="C428" s="143"/>
      <c r="D428" s="143"/>
      <c r="E428" s="107"/>
      <c r="F428" s="143"/>
      <c r="G428" s="52"/>
      <c r="H428" s="52"/>
      <c r="I428" s="52"/>
      <c r="J428" s="52"/>
      <c r="K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</row>
    <row r="429" spans="1:37" s="54" customFormat="1">
      <c r="A429" s="52"/>
      <c r="C429" s="143"/>
      <c r="D429" s="143"/>
      <c r="E429" s="107"/>
      <c r="F429" s="143"/>
      <c r="G429" s="52"/>
      <c r="H429" s="52"/>
      <c r="I429" s="52"/>
      <c r="J429" s="52"/>
      <c r="K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</row>
    <row r="430" spans="1:37" s="54" customFormat="1">
      <c r="A430" s="52"/>
      <c r="C430" s="143"/>
      <c r="D430" s="143"/>
      <c r="E430" s="107"/>
      <c r="F430" s="143"/>
      <c r="G430" s="52"/>
      <c r="H430" s="52"/>
      <c r="I430" s="52"/>
      <c r="J430" s="52"/>
      <c r="K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</row>
    <row r="431" spans="1:37" s="54" customFormat="1">
      <c r="A431" s="52"/>
      <c r="C431" s="143"/>
      <c r="D431" s="143"/>
      <c r="E431" s="107"/>
      <c r="F431" s="143"/>
      <c r="G431" s="52"/>
      <c r="H431" s="52"/>
      <c r="I431" s="52"/>
      <c r="J431" s="52"/>
      <c r="K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</row>
    <row r="432" spans="1:37" s="54" customFormat="1">
      <c r="A432" s="52"/>
      <c r="C432" s="143"/>
      <c r="D432" s="143"/>
      <c r="E432" s="107"/>
      <c r="F432" s="143"/>
      <c r="G432" s="52"/>
      <c r="H432" s="52"/>
      <c r="I432" s="52"/>
      <c r="J432" s="52"/>
      <c r="K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</row>
    <row r="433" spans="1:37" s="54" customFormat="1">
      <c r="A433" s="52"/>
      <c r="C433" s="143"/>
      <c r="D433" s="143"/>
      <c r="E433" s="107"/>
      <c r="F433" s="143"/>
      <c r="G433" s="52"/>
      <c r="H433" s="52"/>
      <c r="I433" s="52"/>
      <c r="J433" s="52"/>
      <c r="K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</row>
    <row r="434" spans="1:37" s="54" customFormat="1">
      <c r="A434" s="52"/>
      <c r="C434" s="143"/>
      <c r="D434" s="143"/>
      <c r="E434" s="107"/>
      <c r="F434" s="143"/>
      <c r="G434" s="52"/>
      <c r="H434" s="52"/>
      <c r="I434" s="52"/>
      <c r="J434" s="52"/>
      <c r="K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</row>
    <row r="435" spans="1:37" s="54" customFormat="1">
      <c r="A435" s="52"/>
      <c r="C435" s="143"/>
      <c r="D435" s="143"/>
      <c r="E435" s="107"/>
      <c r="F435" s="143"/>
      <c r="G435" s="52"/>
      <c r="H435" s="52"/>
      <c r="I435" s="52"/>
      <c r="J435" s="52"/>
      <c r="K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</row>
    <row r="436" spans="1:37" s="54" customFormat="1">
      <c r="A436" s="52"/>
      <c r="C436" s="143"/>
      <c r="D436" s="143"/>
      <c r="E436" s="107"/>
      <c r="F436" s="143"/>
      <c r="G436" s="52"/>
      <c r="H436" s="52"/>
      <c r="I436" s="52"/>
      <c r="J436" s="52"/>
      <c r="K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</row>
    <row r="437" spans="1:37" s="54" customFormat="1">
      <c r="A437" s="52"/>
      <c r="C437" s="143"/>
      <c r="D437" s="143"/>
      <c r="E437" s="107"/>
      <c r="F437" s="143"/>
      <c r="G437" s="52"/>
      <c r="H437" s="52"/>
      <c r="I437" s="52"/>
      <c r="J437" s="52"/>
      <c r="K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</row>
    <row r="438" spans="1:37" s="54" customFormat="1">
      <c r="A438" s="52"/>
      <c r="C438" s="143"/>
      <c r="D438" s="143"/>
      <c r="E438" s="107"/>
      <c r="F438" s="143"/>
      <c r="G438" s="52"/>
      <c r="H438" s="52"/>
      <c r="I438" s="52"/>
      <c r="J438" s="52"/>
      <c r="K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</row>
    <row r="439" spans="1:37" s="54" customFormat="1">
      <c r="A439" s="52"/>
      <c r="C439" s="143"/>
      <c r="D439" s="143"/>
      <c r="E439" s="107"/>
      <c r="F439" s="143"/>
      <c r="G439" s="52"/>
      <c r="H439" s="52"/>
      <c r="I439" s="52"/>
      <c r="J439" s="52"/>
      <c r="K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</row>
    <row r="440" spans="1:37" s="54" customFormat="1">
      <c r="A440" s="52"/>
      <c r="C440" s="143"/>
      <c r="D440" s="143"/>
      <c r="E440" s="107"/>
      <c r="F440" s="143"/>
      <c r="G440" s="52"/>
      <c r="H440" s="52"/>
      <c r="I440" s="52"/>
      <c r="J440" s="52"/>
      <c r="K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</row>
    <row r="441" spans="1:37" s="54" customFormat="1">
      <c r="A441" s="52"/>
      <c r="C441" s="143"/>
      <c r="D441" s="143"/>
      <c r="E441" s="107"/>
      <c r="F441" s="143"/>
      <c r="G441" s="52"/>
      <c r="H441" s="52"/>
      <c r="I441" s="52"/>
      <c r="J441" s="52"/>
      <c r="K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</row>
    <row r="442" spans="1:37" s="54" customFormat="1">
      <c r="A442" s="52"/>
      <c r="C442" s="143"/>
      <c r="D442" s="143"/>
      <c r="E442" s="107"/>
      <c r="F442" s="143"/>
      <c r="G442" s="52"/>
      <c r="H442" s="52"/>
      <c r="I442" s="52"/>
      <c r="J442" s="52"/>
      <c r="K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</row>
    <row r="443" spans="1:37" s="54" customFormat="1">
      <c r="A443" s="52"/>
      <c r="C443" s="143"/>
      <c r="D443" s="143"/>
      <c r="E443" s="107"/>
      <c r="F443" s="143"/>
      <c r="G443" s="52"/>
      <c r="H443" s="52"/>
      <c r="I443" s="52"/>
      <c r="J443" s="52"/>
      <c r="K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</row>
    <row r="444" spans="1:37" s="54" customFormat="1">
      <c r="A444" s="52"/>
      <c r="C444" s="143"/>
      <c r="D444" s="143"/>
      <c r="E444" s="107"/>
      <c r="F444" s="143"/>
      <c r="G444" s="52"/>
      <c r="H444" s="52"/>
      <c r="I444" s="52"/>
      <c r="J444" s="52"/>
      <c r="K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</row>
    <row r="445" spans="1:37" s="54" customFormat="1">
      <c r="A445" s="52"/>
      <c r="C445" s="143"/>
      <c r="D445" s="143"/>
      <c r="E445" s="107"/>
      <c r="F445" s="143"/>
      <c r="G445" s="52"/>
      <c r="H445" s="52"/>
      <c r="I445" s="52"/>
      <c r="J445" s="52"/>
      <c r="K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</row>
    <row r="446" spans="1:37" s="54" customFormat="1">
      <c r="A446" s="52"/>
      <c r="C446" s="143"/>
      <c r="D446" s="143"/>
      <c r="E446" s="107"/>
      <c r="F446" s="143"/>
      <c r="G446" s="52"/>
      <c r="H446" s="52"/>
      <c r="I446" s="52"/>
      <c r="J446" s="52"/>
      <c r="K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</row>
    <row r="447" spans="1:37" s="54" customFormat="1">
      <c r="A447" s="52"/>
      <c r="C447" s="143"/>
      <c r="D447" s="143"/>
      <c r="E447" s="107"/>
      <c r="F447" s="143"/>
      <c r="G447" s="52"/>
      <c r="H447" s="52"/>
      <c r="I447" s="52"/>
      <c r="J447" s="52"/>
      <c r="K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</row>
    <row r="448" spans="1:37" s="54" customFormat="1">
      <c r="A448" s="52"/>
      <c r="C448" s="143"/>
      <c r="D448" s="143"/>
      <c r="E448" s="107"/>
      <c r="F448" s="143"/>
      <c r="G448" s="52"/>
      <c r="H448" s="52"/>
      <c r="I448" s="52"/>
      <c r="J448" s="52"/>
      <c r="K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</row>
    <row r="449" spans="1:37" s="54" customFormat="1">
      <c r="A449" s="52"/>
      <c r="C449" s="143"/>
      <c r="D449" s="143"/>
      <c r="E449" s="107"/>
      <c r="F449" s="143"/>
      <c r="G449" s="52"/>
      <c r="H449" s="52"/>
      <c r="I449" s="52"/>
      <c r="J449" s="52"/>
      <c r="K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</row>
    <row r="450" spans="1:37" s="54" customFormat="1">
      <c r="A450" s="52"/>
      <c r="C450" s="143"/>
      <c r="D450" s="143"/>
      <c r="E450" s="107"/>
      <c r="F450" s="143"/>
      <c r="G450" s="52"/>
      <c r="H450" s="52"/>
      <c r="I450" s="52"/>
      <c r="J450" s="52"/>
      <c r="K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</row>
    <row r="451" spans="1:37" s="54" customFormat="1">
      <c r="A451" s="52"/>
      <c r="C451" s="143"/>
      <c r="D451" s="143"/>
      <c r="E451" s="107"/>
      <c r="F451" s="143"/>
      <c r="G451" s="52"/>
      <c r="H451" s="52"/>
      <c r="I451" s="52"/>
      <c r="J451" s="52"/>
      <c r="K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</row>
    <row r="452" spans="1:37" s="54" customFormat="1">
      <c r="A452" s="52"/>
      <c r="C452" s="143"/>
      <c r="D452" s="143"/>
      <c r="E452" s="107"/>
      <c r="F452" s="143"/>
      <c r="G452" s="52"/>
      <c r="H452" s="52"/>
      <c r="I452" s="52"/>
      <c r="J452" s="52"/>
      <c r="K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</row>
    <row r="453" spans="1:37" s="54" customFormat="1">
      <c r="A453" s="52"/>
      <c r="C453" s="143"/>
      <c r="D453" s="143"/>
      <c r="E453" s="107"/>
      <c r="F453" s="143"/>
      <c r="G453" s="52"/>
      <c r="H453" s="52"/>
      <c r="I453" s="52"/>
      <c r="J453" s="52"/>
      <c r="K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</row>
    <row r="454" spans="1:37" s="54" customFormat="1">
      <c r="A454" s="52"/>
      <c r="C454" s="143"/>
      <c r="D454" s="143"/>
      <c r="E454" s="107"/>
      <c r="F454" s="143"/>
      <c r="G454" s="52"/>
      <c r="H454" s="52"/>
      <c r="I454" s="52"/>
      <c r="J454" s="52"/>
      <c r="K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</row>
    <row r="455" spans="1:37" s="54" customFormat="1">
      <c r="A455" s="52"/>
      <c r="C455" s="143"/>
      <c r="D455" s="143"/>
      <c r="E455" s="107"/>
      <c r="F455" s="143"/>
      <c r="G455" s="52"/>
      <c r="H455" s="52"/>
      <c r="I455" s="52"/>
      <c r="J455" s="52"/>
      <c r="K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</row>
    <row r="456" spans="1:37" s="54" customFormat="1">
      <c r="A456" s="52"/>
      <c r="C456" s="143"/>
      <c r="D456" s="143"/>
      <c r="E456" s="107"/>
      <c r="F456" s="143"/>
      <c r="G456" s="52"/>
      <c r="H456" s="52"/>
      <c r="I456" s="52"/>
      <c r="J456" s="52"/>
      <c r="K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</row>
    <row r="457" spans="1:37" s="54" customFormat="1">
      <c r="A457" s="52"/>
      <c r="C457" s="143"/>
      <c r="D457" s="143"/>
      <c r="E457" s="107"/>
      <c r="F457" s="143"/>
      <c r="G457" s="52"/>
      <c r="H457" s="52"/>
      <c r="I457" s="52"/>
      <c r="J457" s="52"/>
      <c r="K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</row>
    <row r="458" spans="1:37" s="54" customFormat="1">
      <c r="A458" s="52"/>
      <c r="C458" s="143"/>
      <c r="D458" s="143"/>
      <c r="E458" s="107"/>
      <c r="F458" s="143"/>
      <c r="G458" s="52"/>
      <c r="H458" s="52"/>
      <c r="I458" s="52"/>
      <c r="J458" s="52"/>
      <c r="K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</row>
    <row r="459" spans="1:37" s="54" customFormat="1">
      <c r="A459" s="52"/>
      <c r="C459" s="143"/>
      <c r="D459" s="143"/>
      <c r="E459" s="107"/>
      <c r="F459" s="143"/>
      <c r="G459" s="52"/>
      <c r="H459" s="52"/>
      <c r="I459" s="52"/>
      <c r="J459" s="52"/>
      <c r="K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</row>
    <row r="460" spans="1:37" s="54" customFormat="1">
      <c r="A460" s="52"/>
      <c r="C460" s="143"/>
      <c r="D460" s="143"/>
      <c r="E460" s="107"/>
      <c r="F460" s="143"/>
      <c r="G460" s="52"/>
      <c r="H460" s="52"/>
      <c r="I460" s="52"/>
      <c r="J460" s="52"/>
      <c r="K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</row>
    <row r="461" spans="1:37" s="54" customFormat="1">
      <c r="A461" s="52"/>
      <c r="C461" s="143"/>
      <c r="D461" s="143"/>
      <c r="E461" s="107"/>
      <c r="F461" s="143"/>
      <c r="G461" s="52"/>
      <c r="H461" s="52"/>
      <c r="I461" s="52"/>
      <c r="J461" s="52"/>
      <c r="K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</row>
    <row r="462" spans="1:37" s="54" customFormat="1">
      <c r="A462" s="52"/>
      <c r="C462" s="143"/>
      <c r="D462" s="143"/>
      <c r="E462" s="107"/>
      <c r="F462" s="143"/>
      <c r="G462" s="52"/>
      <c r="H462" s="52"/>
      <c r="I462" s="52"/>
      <c r="J462" s="52"/>
      <c r="K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</row>
    <row r="463" spans="1:37" s="54" customFormat="1">
      <c r="A463" s="52"/>
      <c r="C463" s="143"/>
      <c r="D463" s="143"/>
      <c r="E463" s="107"/>
      <c r="F463" s="143"/>
      <c r="G463" s="52"/>
      <c r="H463" s="52"/>
      <c r="I463" s="52"/>
      <c r="J463" s="52"/>
      <c r="K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</row>
    <row r="464" spans="1:37" s="54" customFormat="1">
      <c r="A464" s="52"/>
      <c r="C464" s="143"/>
      <c r="D464" s="143"/>
      <c r="E464" s="107"/>
      <c r="F464" s="143"/>
      <c r="G464" s="52"/>
      <c r="H464" s="52"/>
      <c r="I464" s="52"/>
      <c r="J464" s="52"/>
      <c r="K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</row>
    <row r="465" spans="1:37" s="54" customFormat="1">
      <c r="A465" s="52"/>
      <c r="C465" s="143"/>
      <c r="D465" s="143"/>
      <c r="E465" s="107"/>
      <c r="F465" s="143"/>
      <c r="G465" s="52"/>
      <c r="H465" s="52"/>
      <c r="I465" s="52"/>
      <c r="J465" s="52"/>
      <c r="K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</row>
    <row r="466" spans="1:37" s="54" customFormat="1">
      <c r="A466" s="52"/>
      <c r="C466" s="143"/>
      <c r="D466" s="143"/>
      <c r="E466" s="107"/>
      <c r="F466" s="143"/>
      <c r="G466" s="52"/>
      <c r="H466" s="52"/>
      <c r="I466" s="52"/>
      <c r="J466" s="52"/>
      <c r="K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</row>
    <row r="467" spans="1:37" s="54" customFormat="1">
      <c r="A467" s="52"/>
      <c r="C467" s="143"/>
      <c r="D467" s="143"/>
      <c r="E467" s="107"/>
      <c r="F467" s="143"/>
      <c r="G467" s="52"/>
      <c r="H467" s="52"/>
      <c r="I467" s="52"/>
      <c r="J467" s="52"/>
      <c r="K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</row>
    <row r="468" spans="1:37" s="54" customFormat="1">
      <c r="A468" s="52"/>
      <c r="C468" s="143"/>
      <c r="D468" s="143"/>
      <c r="E468" s="107"/>
      <c r="F468" s="143"/>
      <c r="G468" s="52"/>
      <c r="H468" s="52"/>
      <c r="I468" s="52"/>
      <c r="J468" s="52"/>
      <c r="K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</row>
    <row r="469" spans="1:37" s="54" customFormat="1">
      <c r="A469" s="52"/>
      <c r="C469" s="143"/>
      <c r="D469" s="143"/>
      <c r="E469" s="107"/>
      <c r="F469" s="143"/>
      <c r="G469" s="52"/>
      <c r="H469" s="52"/>
      <c r="I469" s="52"/>
      <c r="J469" s="52"/>
      <c r="K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</row>
    <row r="470" spans="1:37" s="54" customFormat="1">
      <c r="A470" s="52"/>
      <c r="C470" s="143"/>
      <c r="D470" s="143"/>
      <c r="E470" s="107"/>
      <c r="F470" s="143"/>
      <c r="G470" s="52"/>
      <c r="H470" s="52"/>
      <c r="I470" s="52"/>
      <c r="J470" s="52"/>
      <c r="K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</row>
    <row r="471" spans="1:37" s="54" customFormat="1">
      <c r="A471" s="52"/>
      <c r="C471" s="143"/>
      <c r="D471" s="143"/>
      <c r="E471" s="107"/>
      <c r="F471" s="143"/>
      <c r="G471" s="52"/>
      <c r="H471" s="52"/>
      <c r="I471" s="52"/>
      <c r="J471" s="52"/>
      <c r="K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</row>
    <row r="472" spans="1:37" s="54" customFormat="1">
      <c r="A472" s="52"/>
      <c r="C472" s="143"/>
      <c r="D472" s="143"/>
      <c r="E472" s="107"/>
      <c r="F472" s="143"/>
      <c r="G472" s="52"/>
      <c r="H472" s="52"/>
      <c r="I472" s="52"/>
      <c r="J472" s="52"/>
      <c r="K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</row>
    <row r="473" spans="1:37" s="54" customFormat="1">
      <c r="A473" s="52"/>
      <c r="C473" s="143"/>
      <c r="D473" s="143"/>
      <c r="E473" s="107"/>
      <c r="F473" s="143"/>
      <c r="G473" s="52"/>
      <c r="H473" s="52"/>
      <c r="I473" s="52"/>
      <c r="J473" s="52"/>
      <c r="K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</row>
    <row r="474" spans="1:37" s="54" customFormat="1">
      <c r="A474" s="52"/>
      <c r="C474" s="143"/>
      <c r="D474" s="143"/>
      <c r="E474" s="107"/>
      <c r="F474" s="143"/>
      <c r="G474" s="52"/>
      <c r="H474" s="52"/>
      <c r="I474" s="52"/>
      <c r="J474" s="52"/>
      <c r="K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</row>
    <row r="475" spans="1:37" s="54" customFormat="1">
      <c r="A475" s="52"/>
      <c r="C475" s="143"/>
      <c r="D475" s="143"/>
      <c r="E475" s="107"/>
      <c r="F475" s="143"/>
      <c r="G475" s="52"/>
      <c r="H475" s="52"/>
      <c r="I475" s="52"/>
      <c r="J475" s="52"/>
      <c r="K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</row>
    <row r="476" spans="1:37" s="54" customFormat="1">
      <c r="A476" s="52"/>
      <c r="C476" s="143"/>
      <c r="D476" s="143"/>
      <c r="E476" s="107"/>
      <c r="F476" s="143"/>
      <c r="G476" s="52"/>
      <c r="H476" s="52"/>
      <c r="I476" s="52"/>
      <c r="J476" s="52"/>
      <c r="K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</row>
    <row r="477" spans="1:37" s="54" customFormat="1">
      <c r="A477" s="52"/>
      <c r="C477" s="143"/>
      <c r="D477" s="143"/>
      <c r="E477" s="107"/>
      <c r="F477" s="143"/>
      <c r="G477" s="52"/>
      <c r="H477" s="52"/>
      <c r="I477" s="52"/>
      <c r="J477" s="52"/>
      <c r="K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</row>
    <row r="478" spans="1:37" s="54" customFormat="1">
      <c r="A478" s="52"/>
      <c r="C478" s="143"/>
      <c r="D478" s="143"/>
      <c r="E478" s="107"/>
      <c r="F478" s="143"/>
      <c r="G478" s="52"/>
      <c r="H478" s="52"/>
      <c r="I478" s="52"/>
      <c r="J478" s="52"/>
      <c r="K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</row>
    <row r="479" spans="1:37" s="54" customFormat="1">
      <c r="A479" s="52"/>
      <c r="C479" s="143"/>
      <c r="D479" s="143"/>
      <c r="E479" s="107"/>
      <c r="F479" s="143"/>
      <c r="G479" s="52"/>
      <c r="H479" s="52"/>
      <c r="I479" s="52"/>
      <c r="J479" s="52"/>
      <c r="K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</row>
    <row r="480" spans="1:37" s="54" customFormat="1">
      <c r="A480" s="52"/>
      <c r="C480" s="143"/>
      <c r="D480" s="143"/>
      <c r="E480" s="107"/>
      <c r="F480" s="143"/>
      <c r="G480" s="52"/>
      <c r="H480" s="52"/>
      <c r="I480" s="52"/>
      <c r="J480" s="52"/>
      <c r="K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</row>
    <row r="481" spans="1:37" s="54" customFormat="1">
      <c r="A481" s="52"/>
      <c r="C481" s="143"/>
      <c r="D481" s="143"/>
      <c r="E481" s="107"/>
      <c r="F481" s="143"/>
      <c r="G481" s="52"/>
      <c r="H481" s="52"/>
      <c r="I481" s="52"/>
      <c r="J481" s="52"/>
      <c r="K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</row>
    <row r="482" spans="1:37" s="54" customFormat="1">
      <c r="A482" s="52"/>
      <c r="C482" s="143"/>
      <c r="D482" s="143"/>
      <c r="E482" s="107"/>
      <c r="F482" s="143"/>
      <c r="G482" s="52"/>
      <c r="H482" s="52"/>
      <c r="I482" s="52"/>
      <c r="J482" s="52"/>
      <c r="K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</row>
    <row r="483" spans="1:37" s="54" customFormat="1">
      <c r="A483" s="52"/>
      <c r="C483" s="143"/>
      <c r="D483" s="143"/>
      <c r="E483" s="107"/>
      <c r="F483" s="143"/>
      <c r="G483" s="52"/>
      <c r="H483" s="52"/>
      <c r="I483" s="52"/>
      <c r="J483" s="52"/>
      <c r="K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</row>
    <row r="484" spans="1:37" s="54" customFormat="1">
      <c r="A484" s="52"/>
      <c r="C484" s="143"/>
      <c r="D484" s="143"/>
      <c r="E484" s="107"/>
      <c r="F484" s="143"/>
      <c r="G484" s="52"/>
      <c r="H484" s="52"/>
      <c r="I484" s="52"/>
      <c r="J484" s="52"/>
      <c r="K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</row>
    <row r="485" spans="1:37" s="54" customFormat="1">
      <c r="A485" s="52"/>
      <c r="C485" s="143"/>
      <c r="D485" s="143"/>
      <c r="E485" s="107"/>
      <c r="F485" s="143"/>
      <c r="G485" s="52"/>
      <c r="H485" s="52"/>
      <c r="I485" s="52"/>
      <c r="J485" s="52"/>
      <c r="K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</row>
    <row r="486" spans="1:37" s="54" customFormat="1">
      <c r="A486" s="52"/>
      <c r="C486" s="143"/>
      <c r="D486" s="143"/>
      <c r="E486" s="107"/>
      <c r="F486" s="143"/>
      <c r="G486" s="52"/>
      <c r="H486" s="52"/>
      <c r="I486" s="52"/>
      <c r="J486" s="52"/>
      <c r="K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</row>
    <row r="487" spans="1:37" s="54" customFormat="1">
      <c r="A487" s="52"/>
      <c r="C487" s="143"/>
      <c r="D487" s="143"/>
      <c r="E487" s="107"/>
      <c r="F487" s="143"/>
      <c r="G487" s="52"/>
      <c r="H487" s="52"/>
      <c r="I487" s="52"/>
      <c r="J487" s="52"/>
      <c r="K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</row>
    <row r="488" spans="1:37" s="54" customFormat="1">
      <c r="A488" s="52"/>
      <c r="C488" s="143"/>
      <c r="D488" s="143"/>
      <c r="E488" s="107"/>
      <c r="F488" s="143"/>
      <c r="G488" s="52"/>
      <c r="H488" s="52"/>
      <c r="I488" s="52"/>
      <c r="J488" s="52"/>
      <c r="K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</row>
    <row r="489" spans="1:37" s="54" customFormat="1">
      <c r="A489" s="52"/>
      <c r="C489" s="143"/>
      <c r="D489" s="143"/>
      <c r="E489" s="107"/>
      <c r="F489" s="143"/>
      <c r="G489" s="52"/>
      <c r="H489" s="52"/>
      <c r="I489" s="52"/>
      <c r="J489" s="52"/>
      <c r="K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</row>
    <row r="490" spans="1:37" s="54" customFormat="1">
      <c r="A490" s="52"/>
      <c r="C490" s="143"/>
      <c r="D490" s="143"/>
      <c r="E490" s="107"/>
      <c r="F490" s="143"/>
      <c r="G490" s="52"/>
      <c r="H490" s="52"/>
      <c r="I490" s="52"/>
      <c r="J490" s="52"/>
      <c r="K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</row>
    <row r="491" spans="1:37" s="54" customFormat="1">
      <c r="A491" s="52"/>
      <c r="C491" s="143"/>
      <c r="D491" s="143"/>
      <c r="E491" s="107"/>
      <c r="F491" s="143"/>
      <c r="G491" s="52"/>
      <c r="H491" s="52"/>
      <c r="I491" s="52"/>
      <c r="J491" s="52"/>
      <c r="K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</row>
    <row r="492" spans="1:37" s="54" customFormat="1">
      <c r="A492" s="52"/>
      <c r="C492" s="143"/>
      <c r="D492" s="143"/>
      <c r="E492" s="107"/>
      <c r="F492" s="143"/>
      <c r="G492" s="52"/>
      <c r="H492" s="52"/>
      <c r="I492" s="52"/>
      <c r="J492" s="52"/>
      <c r="K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</row>
    <row r="493" spans="1:37" s="54" customFormat="1">
      <c r="A493" s="52"/>
      <c r="C493" s="143"/>
      <c r="D493" s="143"/>
      <c r="E493" s="107"/>
      <c r="F493" s="143"/>
      <c r="G493" s="52"/>
      <c r="H493" s="52"/>
      <c r="I493" s="52"/>
      <c r="J493" s="52"/>
      <c r="K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</row>
    <row r="494" spans="1:37" s="54" customFormat="1">
      <c r="A494" s="52"/>
      <c r="C494" s="143"/>
      <c r="D494" s="143"/>
      <c r="E494" s="107"/>
      <c r="F494" s="143"/>
      <c r="G494" s="52"/>
      <c r="H494" s="52"/>
      <c r="I494" s="52"/>
      <c r="J494" s="52"/>
      <c r="K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</row>
    <row r="495" spans="1:37">
      <c r="A495" s="52"/>
      <c r="B495" s="144"/>
      <c r="C495" s="109"/>
      <c r="D495" s="109"/>
      <c r="E495" s="110"/>
      <c r="F495" s="109"/>
      <c r="G495" s="76"/>
      <c r="H495" s="76"/>
      <c r="I495" s="52"/>
      <c r="J495" s="52"/>
      <c r="K495" s="76"/>
      <c r="L495" s="144"/>
      <c r="M495" s="144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</row>
    <row r="496" spans="1:37">
      <c r="A496" s="52"/>
      <c r="B496" s="144"/>
      <c r="C496" s="109"/>
      <c r="D496" s="109"/>
      <c r="E496" s="110"/>
      <c r="F496" s="109"/>
      <c r="G496" s="76"/>
      <c r="H496" s="76"/>
      <c r="I496" s="52"/>
      <c r="J496" s="52"/>
      <c r="K496" s="76"/>
      <c r="L496" s="144"/>
      <c r="M496" s="144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</row>
    <row r="497" spans="1:37">
      <c r="A497" s="52"/>
      <c r="B497" s="144"/>
      <c r="C497" s="109"/>
      <c r="D497" s="109"/>
      <c r="E497" s="110"/>
      <c r="F497" s="109"/>
      <c r="G497" s="76"/>
      <c r="H497" s="76"/>
      <c r="I497" s="52"/>
      <c r="J497" s="52"/>
      <c r="K497" s="76"/>
      <c r="L497" s="144"/>
      <c r="M497" s="144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</row>
    <row r="498" spans="1:37">
      <c r="A498" s="52"/>
      <c r="B498" s="144"/>
      <c r="C498" s="109"/>
      <c r="D498" s="109"/>
      <c r="E498" s="110"/>
      <c r="F498" s="109"/>
      <c r="G498" s="76"/>
      <c r="H498" s="76"/>
      <c r="I498" s="52"/>
      <c r="J498" s="52"/>
      <c r="K498" s="76"/>
      <c r="L498" s="144"/>
      <c r="M498" s="144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</row>
    <row r="499" spans="1:37">
      <c r="A499" s="52"/>
      <c r="B499" s="144"/>
      <c r="C499" s="109"/>
      <c r="D499" s="109"/>
      <c r="E499" s="110"/>
      <c r="F499" s="109"/>
      <c r="G499" s="76"/>
      <c r="H499" s="76"/>
      <c r="I499" s="52"/>
      <c r="J499" s="52"/>
      <c r="K499" s="76"/>
      <c r="L499" s="144"/>
      <c r="M499" s="144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</row>
    <row r="500" spans="1:37">
      <c r="A500" s="52"/>
      <c r="B500" s="144"/>
      <c r="C500" s="109"/>
      <c r="D500" s="109"/>
      <c r="E500" s="110"/>
      <c r="F500" s="109"/>
      <c r="G500" s="76"/>
      <c r="H500" s="76"/>
      <c r="I500" s="52"/>
      <c r="J500" s="52"/>
      <c r="K500" s="76"/>
      <c r="L500" s="144"/>
      <c r="M500" s="144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</row>
    <row r="501" spans="1:37">
      <c r="A501" s="52"/>
      <c r="B501" s="144"/>
      <c r="C501" s="109"/>
      <c r="D501" s="109"/>
      <c r="E501" s="110"/>
      <c r="F501" s="109"/>
      <c r="G501" s="76"/>
      <c r="H501" s="76"/>
      <c r="I501" s="52"/>
      <c r="J501" s="52"/>
      <c r="K501" s="76"/>
      <c r="L501" s="144"/>
      <c r="M501" s="144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</row>
    <row r="502" spans="1:37">
      <c r="A502" s="52"/>
      <c r="B502" s="144"/>
      <c r="C502" s="109"/>
      <c r="D502" s="109"/>
      <c r="E502" s="110"/>
      <c r="F502" s="109"/>
      <c r="G502" s="76"/>
      <c r="H502" s="76"/>
      <c r="I502" s="52"/>
      <c r="J502" s="52"/>
      <c r="K502" s="76"/>
      <c r="L502" s="144"/>
      <c r="M502" s="144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</row>
    <row r="503" spans="1:37">
      <c r="A503" s="52"/>
      <c r="B503" s="144"/>
      <c r="C503" s="109"/>
      <c r="D503" s="109"/>
      <c r="E503" s="110"/>
      <c r="F503" s="109"/>
      <c r="G503" s="76"/>
      <c r="H503" s="76"/>
      <c r="I503" s="52"/>
      <c r="J503" s="52"/>
      <c r="K503" s="76"/>
      <c r="L503" s="144"/>
      <c r="M503" s="144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</row>
    <row r="504" spans="1:37">
      <c r="A504" s="52"/>
      <c r="B504" s="144"/>
      <c r="C504" s="109"/>
      <c r="D504" s="109"/>
      <c r="E504" s="110"/>
      <c r="F504" s="109"/>
      <c r="G504" s="76"/>
      <c r="H504" s="76"/>
      <c r="I504" s="52"/>
      <c r="J504" s="52"/>
      <c r="K504" s="76"/>
      <c r="L504" s="144"/>
      <c r="M504" s="144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</row>
    <row r="505" spans="1:37">
      <c r="A505" s="52"/>
      <c r="B505" s="144"/>
      <c r="C505" s="109"/>
      <c r="D505" s="109"/>
      <c r="E505" s="110"/>
      <c r="F505" s="109"/>
      <c r="G505" s="76"/>
      <c r="H505" s="76"/>
      <c r="I505" s="52"/>
      <c r="J505" s="52"/>
      <c r="K505" s="76"/>
      <c r="L505" s="144"/>
      <c r="M505" s="144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</row>
    <row r="506" spans="1:37">
      <c r="A506" s="52"/>
      <c r="B506" s="144"/>
      <c r="C506" s="109"/>
      <c r="D506" s="109"/>
      <c r="E506" s="110"/>
      <c r="F506" s="109"/>
      <c r="G506" s="76"/>
      <c r="H506" s="76"/>
      <c r="I506" s="52"/>
      <c r="J506" s="52"/>
      <c r="K506" s="76"/>
      <c r="L506" s="144"/>
      <c r="M506" s="144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</row>
    <row r="507" spans="1:37">
      <c r="A507" s="52"/>
      <c r="B507" s="144"/>
      <c r="C507" s="109"/>
      <c r="D507" s="109"/>
      <c r="E507" s="110"/>
      <c r="F507" s="109"/>
      <c r="G507" s="76"/>
      <c r="H507" s="76"/>
      <c r="I507" s="52"/>
      <c r="J507" s="52"/>
      <c r="K507" s="76"/>
      <c r="L507" s="144"/>
      <c r="M507" s="144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</row>
    <row r="508" spans="1:37">
      <c r="A508" s="52"/>
      <c r="B508" s="144"/>
      <c r="C508" s="109"/>
      <c r="D508" s="109"/>
      <c r="E508" s="110"/>
      <c r="F508" s="109"/>
      <c r="G508" s="76"/>
      <c r="H508" s="76"/>
      <c r="I508" s="52"/>
      <c r="J508" s="52"/>
      <c r="K508" s="76"/>
      <c r="L508" s="144"/>
      <c r="M508" s="144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</row>
    <row r="509" spans="1:37">
      <c r="A509" s="52"/>
      <c r="B509" s="144"/>
      <c r="C509" s="109"/>
      <c r="D509" s="109"/>
      <c r="E509" s="110"/>
      <c r="F509" s="109"/>
      <c r="G509" s="76"/>
      <c r="H509" s="76"/>
      <c r="I509" s="52"/>
      <c r="J509" s="52"/>
      <c r="K509" s="76"/>
      <c r="L509" s="144"/>
      <c r="M509" s="144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</row>
    <row r="510" spans="1:37">
      <c r="A510" s="52"/>
      <c r="B510" s="144"/>
      <c r="C510" s="109"/>
      <c r="D510" s="109"/>
      <c r="E510" s="110"/>
      <c r="F510" s="109"/>
      <c r="G510" s="76"/>
      <c r="H510" s="76"/>
      <c r="I510" s="52"/>
      <c r="J510" s="52"/>
      <c r="K510" s="76"/>
      <c r="L510" s="144"/>
      <c r="M510" s="144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</row>
    <row r="511" spans="1:37">
      <c r="A511" s="52"/>
      <c r="B511" s="144"/>
      <c r="C511" s="109"/>
      <c r="D511" s="109"/>
      <c r="E511" s="110"/>
      <c r="F511" s="109"/>
      <c r="G511" s="76"/>
      <c r="H511" s="76"/>
      <c r="I511" s="52"/>
      <c r="J511" s="52"/>
      <c r="K511" s="76"/>
      <c r="L511" s="144"/>
      <c r="M511" s="144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</row>
    <row r="512" spans="1:37">
      <c r="A512" s="52"/>
      <c r="B512" s="144"/>
      <c r="C512" s="109"/>
      <c r="D512" s="109"/>
      <c r="E512" s="110"/>
      <c r="F512" s="109"/>
      <c r="G512" s="76"/>
      <c r="H512" s="76"/>
      <c r="I512" s="52"/>
      <c r="J512" s="52"/>
      <c r="K512" s="76"/>
      <c r="L512" s="144"/>
      <c r="M512" s="144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</row>
    <row r="513" spans="1:37">
      <c r="A513" s="52"/>
      <c r="B513" s="144"/>
      <c r="C513" s="109"/>
      <c r="D513" s="109"/>
      <c r="E513" s="110"/>
      <c r="F513" s="109"/>
      <c r="G513" s="76"/>
      <c r="H513" s="76"/>
      <c r="I513" s="52"/>
      <c r="J513" s="52"/>
      <c r="K513" s="76"/>
      <c r="L513" s="144"/>
      <c r="M513" s="144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</row>
    <row r="514" spans="1:37">
      <c r="A514" s="52"/>
      <c r="B514" s="144"/>
      <c r="C514" s="109"/>
      <c r="D514" s="109"/>
      <c r="E514" s="110"/>
      <c r="F514" s="109"/>
      <c r="G514" s="76"/>
      <c r="H514" s="76"/>
      <c r="I514" s="52"/>
      <c r="J514" s="52"/>
      <c r="K514" s="76"/>
      <c r="L514" s="144"/>
      <c r="M514" s="144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</row>
    <row r="515" spans="1:37">
      <c r="A515" s="52"/>
      <c r="B515" s="144"/>
      <c r="C515" s="109"/>
      <c r="D515" s="109"/>
      <c r="E515" s="110"/>
      <c r="F515" s="109"/>
      <c r="G515" s="76"/>
      <c r="H515" s="76"/>
      <c r="I515" s="52"/>
      <c r="J515" s="52"/>
      <c r="K515" s="76"/>
      <c r="L515" s="144"/>
      <c r="M515" s="144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</row>
    <row r="516" spans="1:37">
      <c r="A516" s="52"/>
      <c r="B516" s="144"/>
      <c r="C516" s="109"/>
      <c r="D516" s="109"/>
      <c r="E516" s="110"/>
      <c r="F516" s="109"/>
      <c r="G516" s="76"/>
      <c r="H516" s="76"/>
      <c r="I516" s="52"/>
      <c r="J516" s="52"/>
      <c r="K516" s="76"/>
      <c r="L516" s="144"/>
      <c r="M516" s="144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</row>
    <row r="517" spans="1:37">
      <c r="A517" s="52"/>
      <c r="B517" s="144"/>
      <c r="C517" s="109"/>
      <c r="D517" s="109"/>
      <c r="E517" s="110"/>
      <c r="F517" s="109"/>
      <c r="G517" s="76"/>
      <c r="H517" s="76"/>
      <c r="I517" s="52"/>
      <c r="J517" s="52"/>
      <c r="K517" s="76"/>
      <c r="L517" s="144"/>
      <c r="M517" s="144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</row>
    <row r="518" spans="1:37">
      <c r="A518" s="52"/>
      <c r="B518" s="144"/>
      <c r="C518" s="109"/>
      <c r="D518" s="109"/>
      <c r="E518" s="110"/>
      <c r="F518" s="109"/>
      <c r="G518" s="76"/>
      <c r="H518" s="76"/>
      <c r="I518" s="52"/>
      <c r="J518" s="52"/>
      <c r="K518" s="76"/>
      <c r="L518" s="144"/>
      <c r="M518" s="144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</row>
    <row r="519" spans="1:37">
      <c r="A519" s="52"/>
      <c r="B519" s="144"/>
      <c r="C519" s="109"/>
      <c r="D519" s="109"/>
      <c r="E519" s="110"/>
      <c r="F519" s="109"/>
      <c r="G519" s="76"/>
      <c r="H519" s="76"/>
      <c r="I519" s="52"/>
      <c r="J519" s="52"/>
      <c r="K519" s="76"/>
      <c r="L519" s="144"/>
      <c r="M519" s="144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</row>
    <row r="520" spans="1:37">
      <c r="A520" s="52"/>
      <c r="B520" s="144"/>
      <c r="C520" s="109"/>
      <c r="D520" s="109"/>
      <c r="E520" s="110"/>
      <c r="F520" s="109"/>
      <c r="G520" s="76"/>
      <c r="H520" s="76"/>
      <c r="I520" s="52"/>
      <c r="J520" s="52"/>
      <c r="K520" s="76"/>
      <c r="L520" s="144"/>
      <c r="M520" s="144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</row>
    <row r="521" spans="1:37">
      <c r="A521" s="52"/>
      <c r="B521" s="144"/>
      <c r="C521" s="109"/>
      <c r="D521" s="109"/>
      <c r="E521" s="110"/>
      <c r="F521" s="109"/>
      <c r="G521" s="76"/>
      <c r="H521" s="76"/>
      <c r="I521" s="52"/>
      <c r="J521" s="52"/>
      <c r="K521" s="76"/>
      <c r="L521" s="144"/>
      <c r="M521" s="144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</row>
    <row r="522" spans="1:37">
      <c r="A522" s="52"/>
      <c r="B522" s="144"/>
      <c r="C522" s="109"/>
      <c r="D522" s="109"/>
      <c r="E522" s="110"/>
      <c r="F522" s="109"/>
      <c r="G522" s="76"/>
      <c r="H522" s="76"/>
      <c r="I522" s="52"/>
      <c r="J522" s="52"/>
      <c r="K522" s="76"/>
      <c r="L522" s="144"/>
      <c r="M522" s="144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</row>
    <row r="523" spans="1:37">
      <c r="A523" s="52"/>
      <c r="B523" s="144"/>
      <c r="C523" s="109"/>
      <c r="D523" s="109"/>
      <c r="E523" s="110"/>
      <c r="F523" s="109"/>
      <c r="G523" s="76"/>
      <c r="H523" s="76"/>
      <c r="I523" s="52"/>
      <c r="J523" s="52"/>
      <c r="K523" s="76"/>
      <c r="L523" s="144"/>
      <c r="M523" s="144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</row>
    <row r="524" spans="1:37">
      <c r="A524" s="52"/>
      <c r="B524" s="144"/>
      <c r="C524" s="109"/>
      <c r="D524" s="109"/>
      <c r="E524" s="110"/>
      <c r="F524" s="109"/>
      <c r="G524" s="76"/>
      <c r="H524" s="76"/>
      <c r="I524" s="52"/>
      <c r="J524" s="52"/>
      <c r="K524" s="76"/>
      <c r="L524" s="144"/>
      <c r="M524" s="144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</row>
    <row r="525" spans="1:37">
      <c r="A525" s="52"/>
      <c r="B525" s="144"/>
      <c r="C525" s="109"/>
      <c r="D525" s="109"/>
      <c r="E525" s="110"/>
      <c r="F525" s="109"/>
      <c r="G525" s="76"/>
      <c r="H525" s="76"/>
      <c r="I525" s="52"/>
      <c r="J525" s="52"/>
      <c r="K525" s="76"/>
      <c r="L525" s="144"/>
      <c r="M525" s="144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</row>
    <row r="526" spans="1:37">
      <c r="A526" s="52"/>
      <c r="B526" s="144"/>
      <c r="C526" s="109"/>
      <c r="D526" s="109"/>
      <c r="E526" s="110"/>
      <c r="F526" s="109"/>
      <c r="G526" s="76"/>
      <c r="H526" s="76"/>
      <c r="I526" s="52"/>
      <c r="J526" s="52"/>
      <c r="K526" s="76"/>
      <c r="L526" s="144"/>
      <c r="M526" s="144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</row>
    <row r="527" spans="1:37">
      <c r="A527" s="52"/>
      <c r="B527" s="144"/>
      <c r="C527" s="109"/>
      <c r="D527" s="109"/>
      <c r="E527" s="110"/>
      <c r="F527" s="109"/>
      <c r="G527" s="76"/>
      <c r="H527" s="76"/>
      <c r="I527" s="52"/>
      <c r="J527" s="52"/>
      <c r="K527" s="76"/>
      <c r="L527" s="144"/>
      <c r="M527" s="144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</row>
    <row r="528" spans="1:37">
      <c r="A528" s="52"/>
      <c r="B528" s="144"/>
      <c r="C528" s="109"/>
      <c r="D528" s="109"/>
      <c r="E528" s="110"/>
      <c r="F528" s="109"/>
      <c r="G528" s="76"/>
      <c r="H528" s="76"/>
      <c r="I528" s="52"/>
      <c r="J528" s="52"/>
      <c r="K528" s="76"/>
      <c r="L528" s="144"/>
      <c r="M528" s="144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</row>
    <row r="529" spans="1:37">
      <c r="A529" s="52"/>
      <c r="B529" s="144"/>
      <c r="C529" s="109"/>
      <c r="D529" s="109"/>
      <c r="E529" s="110"/>
      <c r="F529" s="109"/>
      <c r="G529" s="76"/>
      <c r="H529" s="76"/>
      <c r="I529" s="52"/>
      <c r="J529" s="52"/>
      <c r="K529" s="76"/>
      <c r="L529" s="144"/>
      <c r="M529" s="144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</row>
    <row r="530" spans="1:37">
      <c r="A530" s="52"/>
      <c r="B530" s="144"/>
      <c r="C530" s="109"/>
      <c r="D530" s="109"/>
      <c r="E530" s="110"/>
      <c r="F530" s="109"/>
      <c r="G530" s="76"/>
      <c r="H530" s="76"/>
      <c r="I530" s="52"/>
      <c r="J530" s="52"/>
      <c r="K530" s="76"/>
      <c r="L530" s="144"/>
      <c r="M530" s="144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</row>
    <row r="531" spans="1:37">
      <c r="A531" s="52"/>
      <c r="B531" s="144"/>
      <c r="C531" s="109"/>
      <c r="D531" s="109"/>
      <c r="E531" s="110"/>
      <c r="F531" s="109"/>
      <c r="G531" s="76"/>
      <c r="H531" s="76"/>
      <c r="I531" s="52"/>
      <c r="J531" s="52"/>
      <c r="K531" s="76"/>
      <c r="L531" s="144"/>
      <c r="M531" s="144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</row>
    <row r="532" spans="1:37">
      <c r="A532" s="52"/>
      <c r="B532" s="144"/>
      <c r="C532" s="109"/>
      <c r="D532" s="109"/>
      <c r="E532" s="110"/>
      <c r="F532" s="109"/>
      <c r="G532" s="76"/>
      <c r="H532" s="76"/>
      <c r="I532" s="52"/>
      <c r="J532" s="52"/>
      <c r="K532" s="76"/>
      <c r="L532" s="144"/>
      <c r="M532" s="144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</row>
    <row r="533" spans="1:37">
      <c r="A533" s="52"/>
      <c r="B533" s="144"/>
      <c r="C533" s="109"/>
      <c r="D533" s="109"/>
      <c r="E533" s="110"/>
      <c r="F533" s="109"/>
      <c r="G533" s="76"/>
      <c r="H533" s="76"/>
      <c r="I533" s="52"/>
      <c r="J533" s="52"/>
      <c r="K533" s="76"/>
      <c r="L533" s="144"/>
      <c r="M533" s="144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</row>
    <row r="534" spans="1:37">
      <c r="A534" s="52"/>
      <c r="B534" s="144"/>
      <c r="C534" s="109"/>
      <c r="D534" s="109"/>
      <c r="E534" s="110"/>
      <c r="F534" s="109"/>
      <c r="G534" s="76"/>
      <c r="H534" s="76"/>
      <c r="I534" s="52"/>
      <c r="J534" s="52"/>
      <c r="K534" s="76"/>
      <c r="L534" s="144"/>
      <c r="M534" s="144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</row>
    <row r="535" spans="1:37">
      <c r="A535" s="52"/>
      <c r="B535" s="144"/>
      <c r="C535" s="109"/>
      <c r="D535" s="109"/>
      <c r="E535" s="110"/>
      <c r="F535" s="109"/>
      <c r="G535" s="76"/>
      <c r="H535" s="76"/>
      <c r="I535" s="52"/>
      <c r="J535" s="52"/>
      <c r="K535" s="76"/>
      <c r="L535" s="144"/>
      <c r="M535" s="144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</row>
    <row r="536" spans="1:37">
      <c r="A536" s="52"/>
      <c r="B536" s="144"/>
      <c r="C536" s="109"/>
      <c r="D536" s="109"/>
      <c r="E536" s="110"/>
      <c r="F536" s="109"/>
      <c r="G536" s="76"/>
      <c r="H536" s="76"/>
      <c r="I536" s="52"/>
      <c r="J536" s="52"/>
      <c r="K536" s="76"/>
      <c r="L536" s="144"/>
      <c r="M536" s="144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</row>
    <row r="537" spans="1:37">
      <c r="A537" s="52"/>
      <c r="B537" s="144"/>
      <c r="C537" s="109"/>
      <c r="D537" s="109"/>
      <c r="E537" s="110"/>
      <c r="F537" s="109"/>
      <c r="G537" s="76"/>
      <c r="H537" s="76"/>
      <c r="I537" s="52"/>
      <c r="J537" s="52"/>
      <c r="K537" s="76"/>
      <c r="L537" s="144"/>
      <c r="M537" s="144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</row>
    <row r="538" spans="1:37">
      <c r="A538" s="52"/>
      <c r="B538" s="144"/>
      <c r="C538" s="109"/>
      <c r="D538" s="109"/>
      <c r="E538" s="110"/>
      <c r="F538" s="109"/>
      <c r="G538" s="76"/>
      <c r="H538" s="76"/>
      <c r="I538" s="52"/>
      <c r="J538" s="52"/>
      <c r="K538" s="76"/>
      <c r="L538" s="144"/>
      <c r="M538" s="144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</row>
    <row r="539" spans="1:37">
      <c r="A539" s="52"/>
      <c r="B539" s="144"/>
      <c r="C539" s="109"/>
      <c r="D539" s="109"/>
      <c r="E539" s="110"/>
      <c r="F539" s="109"/>
      <c r="G539" s="76"/>
      <c r="H539" s="76"/>
      <c r="I539" s="52"/>
      <c r="J539" s="52"/>
      <c r="K539" s="76"/>
      <c r="L539" s="144"/>
      <c r="M539" s="144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</row>
    <row r="540" spans="1:37">
      <c r="A540" s="52"/>
      <c r="B540" s="144"/>
      <c r="C540" s="109"/>
      <c r="D540" s="109"/>
      <c r="E540" s="110"/>
      <c r="F540" s="109"/>
      <c r="G540" s="76"/>
      <c r="H540" s="76"/>
      <c r="I540" s="52"/>
      <c r="J540" s="52"/>
      <c r="K540" s="76"/>
      <c r="L540" s="144"/>
      <c r="M540" s="144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</row>
    <row r="541" spans="1:37">
      <c r="A541" s="52"/>
      <c r="B541" s="144"/>
      <c r="C541" s="109"/>
      <c r="D541" s="109"/>
      <c r="E541" s="110"/>
      <c r="F541" s="109"/>
      <c r="G541" s="76"/>
      <c r="H541" s="76"/>
      <c r="I541" s="52"/>
      <c r="J541" s="52"/>
      <c r="K541" s="76"/>
      <c r="L541" s="144"/>
      <c r="M541" s="144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</row>
    <row r="542" spans="1:37">
      <c r="A542" s="52"/>
      <c r="B542" s="144"/>
      <c r="C542" s="109"/>
      <c r="D542" s="109"/>
      <c r="E542" s="110"/>
      <c r="F542" s="109"/>
      <c r="G542" s="76"/>
      <c r="H542" s="76"/>
      <c r="I542" s="52"/>
      <c r="J542" s="52"/>
      <c r="K542" s="76"/>
      <c r="L542" s="144"/>
      <c r="M542" s="144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</row>
    <row r="543" spans="1:37">
      <c r="A543" s="52"/>
      <c r="B543" s="144"/>
      <c r="C543" s="109"/>
      <c r="D543" s="109"/>
      <c r="E543" s="110"/>
      <c r="F543" s="109"/>
      <c r="G543" s="76"/>
      <c r="H543" s="76"/>
      <c r="I543" s="52"/>
      <c r="J543" s="52"/>
      <c r="K543" s="76"/>
      <c r="L543" s="144"/>
      <c r="M543" s="144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</row>
    <row r="544" spans="1:37">
      <c r="A544" s="52"/>
      <c r="B544" s="144"/>
      <c r="C544" s="109"/>
      <c r="D544" s="109"/>
      <c r="E544" s="110"/>
      <c r="F544" s="109"/>
      <c r="G544" s="76"/>
      <c r="H544" s="76"/>
      <c r="I544" s="52"/>
      <c r="J544" s="52"/>
      <c r="K544" s="76"/>
      <c r="L544" s="144"/>
      <c r="M544" s="144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</row>
    <row r="545" spans="1:37">
      <c r="A545" s="52"/>
      <c r="B545" s="144"/>
      <c r="C545" s="109"/>
      <c r="D545" s="109"/>
      <c r="E545" s="110"/>
      <c r="F545" s="109"/>
      <c r="G545" s="76"/>
      <c r="H545" s="76"/>
      <c r="I545" s="52"/>
      <c r="J545" s="52"/>
      <c r="K545" s="76"/>
      <c r="L545" s="144"/>
      <c r="M545" s="144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</row>
    <row r="546" spans="1:37">
      <c r="A546" s="52"/>
      <c r="B546" s="144"/>
      <c r="C546" s="109"/>
      <c r="D546" s="109"/>
      <c r="E546" s="110"/>
      <c r="F546" s="109"/>
      <c r="G546" s="76"/>
      <c r="H546" s="76"/>
      <c r="I546" s="52"/>
      <c r="J546" s="52"/>
      <c r="K546" s="76"/>
      <c r="L546" s="144"/>
      <c r="M546" s="144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</row>
    <row r="547" spans="1:37">
      <c r="A547" s="52"/>
      <c r="B547" s="144"/>
      <c r="C547" s="109"/>
      <c r="D547" s="109"/>
      <c r="E547" s="110"/>
      <c r="F547" s="109"/>
      <c r="G547" s="76"/>
      <c r="H547" s="76"/>
      <c r="I547" s="52"/>
      <c r="J547" s="52"/>
      <c r="K547" s="76"/>
      <c r="L547" s="144"/>
      <c r="M547" s="144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</row>
    <row r="548" spans="1:37">
      <c r="A548" s="52"/>
      <c r="B548" s="144"/>
      <c r="C548" s="109"/>
      <c r="D548" s="109"/>
      <c r="E548" s="110"/>
      <c r="F548" s="109"/>
      <c r="G548" s="76"/>
      <c r="H548" s="76"/>
      <c r="I548" s="52"/>
      <c r="J548" s="52"/>
      <c r="K548" s="76"/>
      <c r="L548" s="144"/>
      <c r="M548" s="144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</row>
    <row r="549" spans="1:37">
      <c r="A549" s="52"/>
      <c r="B549" s="144"/>
      <c r="C549" s="109"/>
      <c r="D549" s="109"/>
      <c r="E549" s="110"/>
      <c r="F549" s="109"/>
      <c r="G549" s="76"/>
      <c r="H549" s="76"/>
      <c r="I549" s="52"/>
      <c r="J549" s="52"/>
      <c r="K549" s="76"/>
      <c r="L549" s="144"/>
      <c r="M549" s="144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</row>
    <row r="550" spans="1:37">
      <c r="A550" s="52"/>
      <c r="B550" s="144"/>
      <c r="C550" s="109"/>
      <c r="D550" s="109"/>
      <c r="E550" s="110"/>
      <c r="F550" s="109"/>
      <c r="G550" s="76"/>
      <c r="H550" s="76"/>
      <c r="I550" s="52"/>
      <c r="J550" s="52"/>
      <c r="K550" s="76"/>
      <c r="L550" s="144"/>
      <c r="M550" s="144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</row>
    <row r="551" spans="1:37">
      <c r="A551" s="52"/>
      <c r="B551" s="144"/>
      <c r="C551" s="109"/>
      <c r="D551" s="109"/>
      <c r="E551" s="110"/>
      <c r="F551" s="109"/>
      <c r="G551" s="76"/>
      <c r="H551" s="76"/>
      <c r="I551" s="52"/>
      <c r="J551" s="52"/>
      <c r="K551" s="76"/>
      <c r="L551" s="144"/>
      <c r="M551" s="144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</row>
    <row r="552" spans="1:37">
      <c r="A552" s="52"/>
      <c r="B552" s="144"/>
      <c r="C552" s="109"/>
      <c r="D552" s="109"/>
      <c r="E552" s="110"/>
      <c r="F552" s="109"/>
      <c r="G552" s="76"/>
      <c r="H552" s="76"/>
      <c r="I552" s="52"/>
      <c r="J552" s="52"/>
      <c r="K552" s="76"/>
      <c r="L552" s="144"/>
      <c r="M552" s="144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</row>
    <row r="553" spans="1:37">
      <c r="A553" s="52"/>
      <c r="B553" s="144"/>
      <c r="C553" s="109"/>
      <c r="D553" s="109"/>
      <c r="E553" s="110"/>
      <c r="F553" s="109"/>
      <c r="G553" s="76"/>
      <c r="H553" s="76"/>
      <c r="I553" s="52"/>
      <c r="J553" s="52"/>
      <c r="K553" s="76"/>
      <c r="L553" s="144"/>
      <c r="M553" s="144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</row>
    <row r="554" spans="1:37">
      <c r="A554" s="52"/>
      <c r="B554" s="144"/>
      <c r="C554" s="109"/>
      <c r="D554" s="109"/>
      <c r="E554" s="110"/>
      <c r="F554" s="109"/>
      <c r="G554" s="76"/>
      <c r="H554" s="76"/>
      <c r="I554" s="52"/>
      <c r="J554" s="52"/>
      <c r="K554" s="76"/>
      <c r="L554" s="144"/>
      <c r="M554" s="144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</row>
    <row r="555" spans="1:37">
      <c r="A555" s="52"/>
      <c r="B555" s="144"/>
      <c r="C555" s="109"/>
      <c r="D555" s="109"/>
      <c r="E555" s="110"/>
      <c r="F555" s="109"/>
      <c r="G555" s="76"/>
      <c r="H555" s="76"/>
      <c r="I555" s="52"/>
      <c r="J555" s="52"/>
      <c r="K555" s="76"/>
      <c r="L555" s="144"/>
      <c r="M555" s="144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</row>
    <row r="556" spans="1:37">
      <c r="A556" s="52"/>
      <c r="B556" s="144"/>
      <c r="C556" s="109"/>
      <c r="D556" s="109"/>
      <c r="E556" s="110"/>
      <c r="F556" s="109"/>
      <c r="G556" s="76"/>
      <c r="H556" s="76"/>
      <c r="I556" s="52"/>
      <c r="J556" s="52"/>
      <c r="K556" s="76"/>
      <c r="L556" s="144"/>
      <c r="M556" s="144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</row>
    <row r="557" spans="1:37">
      <c r="A557" s="52"/>
      <c r="B557" s="144"/>
      <c r="C557" s="109"/>
      <c r="D557" s="109"/>
      <c r="E557" s="110"/>
      <c r="F557" s="109"/>
      <c r="G557" s="76"/>
      <c r="H557" s="76"/>
      <c r="I557" s="52"/>
      <c r="J557" s="52"/>
      <c r="K557" s="76"/>
      <c r="L557" s="144"/>
      <c r="M557" s="144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</row>
    <row r="558" spans="1:37">
      <c r="A558" s="52"/>
      <c r="B558" s="144"/>
      <c r="C558" s="109"/>
      <c r="D558" s="109"/>
      <c r="E558" s="110"/>
      <c r="F558" s="109"/>
      <c r="G558" s="76"/>
      <c r="H558" s="76"/>
      <c r="I558" s="52"/>
      <c r="J558" s="52"/>
      <c r="K558" s="76"/>
      <c r="L558" s="144"/>
      <c r="M558" s="144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</row>
    <row r="559" spans="1:37">
      <c r="A559" s="52"/>
      <c r="B559" s="144"/>
      <c r="C559" s="109"/>
      <c r="D559" s="109"/>
      <c r="E559" s="110"/>
      <c r="F559" s="109"/>
      <c r="G559" s="76"/>
      <c r="H559" s="76"/>
      <c r="I559" s="52"/>
      <c r="J559" s="52"/>
      <c r="K559" s="76"/>
      <c r="L559" s="144"/>
      <c r="M559" s="144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</row>
    <row r="560" spans="1:37">
      <c r="A560" s="52"/>
      <c r="B560" s="144"/>
      <c r="C560" s="109"/>
      <c r="D560" s="109"/>
      <c r="E560" s="110"/>
      <c r="F560" s="109"/>
      <c r="G560" s="76"/>
      <c r="H560" s="76"/>
      <c r="I560" s="52"/>
      <c r="J560" s="52"/>
      <c r="K560" s="76"/>
      <c r="L560" s="144"/>
      <c r="M560" s="144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</row>
    <row r="561" spans="1:37">
      <c r="A561" s="52"/>
      <c r="B561" s="144"/>
      <c r="C561" s="109"/>
      <c r="D561" s="109"/>
      <c r="E561" s="110"/>
      <c r="F561" s="109"/>
      <c r="G561" s="76"/>
      <c r="H561" s="76"/>
      <c r="I561" s="52"/>
      <c r="J561" s="52"/>
      <c r="K561" s="76"/>
      <c r="L561" s="144"/>
      <c r="M561" s="144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</row>
    <row r="562" spans="1:37">
      <c r="A562" s="52"/>
      <c r="B562" s="144"/>
      <c r="C562" s="109"/>
      <c r="D562" s="109"/>
      <c r="E562" s="110"/>
      <c r="F562" s="109"/>
      <c r="G562" s="76"/>
      <c r="H562" s="76"/>
      <c r="I562" s="52"/>
      <c r="J562" s="52"/>
      <c r="K562" s="76"/>
      <c r="L562" s="144"/>
      <c r="M562" s="144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</row>
    <row r="563" spans="1:37">
      <c r="A563" s="52"/>
      <c r="B563" s="144"/>
      <c r="C563" s="109"/>
      <c r="D563" s="109"/>
      <c r="E563" s="110"/>
      <c r="F563" s="109"/>
      <c r="G563" s="76"/>
      <c r="H563" s="76"/>
      <c r="I563" s="52"/>
      <c r="J563" s="52"/>
      <c r="K563" s="76"/>
      <c r="L563" s="144"/>
      <c r="M563" s="144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</row>
    <row r="564" spans="1:37">
      <c r="A564" s="52"/>
      <c r="B564" s="144"/>
      <c r="C564" s="109"/>
      <c r="D564" s="109"/>
      <c r="E564" s="110"/>
      <c r="F564" s="109"/>
      <c r="G564" s="76"/>
      <c r="H564" s="76"/>
      <c r="I564" s="52"/>
      <c r="J564" s="52"/>
      <c r="K564" s="76"/>
      <c r="L564" s="144"/>
      <c r="M564" s="144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</row>
    <row r="565" spans="1:37">
      <c r="A565" s="52"/>
      <c r="B565" s="144"/>
      <c r="C565" s="109"/>
      <c r="D565" s="109"/>
      <c r="E565" s="110"/>
      <c r="F565" s="109"/>
      <c r="G565" s="76"/>
      <c r="H565" s="76"/>
      <c r="I565" s="52"/>
      <c r="J565" s="52"/>
      <c r="K565" s="76"/>
      <c r="L565" s="144"/>
      <c r="M565" s="144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</row>
    <row r="566" spans="1:37">
      <c r="A566" s="52"/>
      <c r="B566" s="144"/>
      <c r="C566" s="109"/>
      <c r="D566" s="109"/>
      <c r="E566" s="110"/>
      <c r="F566" s="109"/>
      <c r="G566" s="76"/>
      <c r="H566" s="76"/>
      <c r="I566" s="52"/>
      <c r="J566" s="52"/>
      <c r="K566" s="76"/>
      <c r="L566" s="144"/>
      <c r="M566" s="144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</row>
    <row r="567" spans="1:37">
      <c r="A567" s="52"/>
      <c r="B567" s="144"/>
      <c r="C567" s="109"/>
      <c r="D567" s="109"/>
      <c r="E567" s="110"/>
      <c r="F567" s="109"/>
      <c r="G567" s="76"/>
      <c r="H567" s="76"/>
      <c r="I567" s="52"/>
      <c r="J567" s="52"/>
      <c r="K567" s="76"/>
      <c r="L567" s="144"/>
      <c r="M567" s="144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</row>
    <row r="568" spans="1:37">
      <c r="A568" s="52"/>
      <c r="B568" s="144"/>
      <c r="C568" s="109"/>
      <c r="D568" s="109"/>
      <c r="E568" s="110"/>
      <c r="F568" s="109"/>
      <c r="G568" s="76"/>
      <c r="H568" s="76"/>
      <c r="I568" s="52"/>
      <c r="J568" s="52"/>
      <c r="K568" s="76"/>
      <c r="L568" s="144"/>
      <c r="M568" s="144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</row>
    <row r="569" spans="1:37">
      <c r="A569" s="52"/>
      <c r="B569" s="144"/>
      <c r="C569" s="109"/>
      <c r="D569" s="109"/>
      <c r="E569" s="110"/>
      <c r="F569" s="109"/>
      <c r="G569" s="76"/>
      <c r="H569" s="76"/>
      <c r="I569" s="52"/>
      <c r="J569" s="52"/>
      <c r="K569" s="76"/>
      <c r="L569" s="144"/>
      <c r="M569" s="144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</row>
    <row r="570" spans="1:37">
      <c r="A570" s="52"/>
      <c r="B570" s="144"/>
      <c r="C570" s="109"/>
      <c r="D570" s="109"/>
      <c r="E570" s="110"/>
      <c r="F570" s="109"/>
      <c r="G570" s="76"/>
      <c r="H570" s="76"/>
      <c r="I570" s="52"/>
      <c r="J570" s="52"/>
      <c r="K570" s="76"/>
      <c r="L570" s="144"/>
      <c r="M570" s="144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</row>
    <row r="571" spans="1:37">
      <c r="A571" s="52"/>
      <c r="B571" s="144"/>
      <c r="C571" s="109"/>
      <c r="D571" s="109"/>
      <c r="E571" s="110"/>
      <c r="F571" s="109"/>
      <c r="G571" s="76"/>
      <c r="H571" s="76"/>
      <c r="I571" s="52"/>
      <c r="J571" s="52"/>
      <c r="K571" s="76"/>
      <c r="L571" s="144"/>
      <c r="M571" s="144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</row>
    <row r="572" spans="1:37">
      <c r="A572" s="52"/>
      <c r="B572" s="144"/>
      <c r="C572" s="109"/>
      <c r="D572" s="109"/>
      <c r="E572" s="110"/>
      <c r="F572" s="109"/>
      <c r="G572" s="76"/>
      <c r="H572" s="76"/>
      <c r="I572" s="52"/>
      <c r="J572" s="52"/>
      <c r="K572" s="76"/>
      <c r="L572" s="144"/>
      <c r="M572" s="144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</row>
    <row r="573" spans="1:37">
      <c r="A573" s="52"/>
      <c r="B573" s="144"/>
      <c r="C573" s="109"/>
      <c r="D573" s="109"/>
      <c r="E573" s="110"/>
      <c r="F573" s="109"/>
      <c r="G573" s="76"/>
      <c r="H573" s="76"/>
      <c r="I573" s="52"/>
      <c r="J573" s="52"/>
      <c r="K573" s="76"/>
      <c r="L573" s="144"/>
      <c r="M573" s="144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</row>
    <row r="574" spans="1:37">
      <c r="A574" s="52"/>
      <c r="B574" s="144"/>
      <c r="C574" s="109"/>
      <c r="D574" s="109"/>
      <c r="E574" s="110"/>
      <c r="F574" s="109"/>
      <c r="G574" s="76"/>
      <c r="H574" s="76"/>
      <c r="I574" s="52"/>
      <c r="J574" s="52"/>
      <c r="K574" s="76"/>
      <c r="L574" s="144"/>
      <c r="M574" s="144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</row>
    <row r="575" spans="1:37">
      <c r="A575" s="52"/>
      <c r="B575" s="144"/>
      <c r="C575" s="109"/>
      <c r="D575" s="109"/>
      <c r="E575" s="110"/>
      <c r="F575" s="109"/>
      <c r="G575" s="76"/>
      <c r="H575" s="76"/>
      <c r="I575" s="52"/>
      <c r="J575" s="52"/>
      <c r="K575" s="76"/>
      <c r="L575" s="144"/>
      <c r="M575" s="144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</row>
    <row r="576" spans="1:37">
      <c r="A576" s="52"/>
      <c r="B576" s="144"/>
      <c r="C576" s="109"/>
      <c r="D576" s="109"/>
      <c r="E576" s="110"/>
      <c r="F576" s="109"/>
      <c r="G576" s="76"/>
      <c r="H576" s="76"/>
      <c r="I576" s="52"/>
      <c r="J576" s="52"/>
      <c r="K576" s="76"/>
      <c r="L576" s="144"/>
      <c r="M576" s="144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</row>
    <row r="577" spans="1:37">
      <c r="A577" s="52"/>
      <c r="B577" s="144"/>
      <c r="C577" s="109"/>
      <c r="D577" s="109"/>
      <c r="E577" s="110"/>
      <c r="F577" s="109"/>
      <c r="G577" s="76"/>
      <c r="H577" s="76"/>
      <c r="I577" s="52"/>
      <c r="J577" s="52"/>
      <c r="K577" s="76"/>
      <c r="L577" s="144"/>
      <c r="M577" s="144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</row>
    <row r="578" spans="1:37">
      <c r="A578" s="52"/>
      <c r="B578" s="144"/>
      <c r="C578" s="109"/>
      <c r="D578" s="109"/>
      <c r="E578" s="110"/>
      <c r="F578" s="109"/>
      <c r="G578" s="76"/>
      <c r="H578" s="76"/>
      <c r="I578" s="52"/>
      <c r="J578" s="52"/>
      <c r="K578" s="76"/>
      <c r="L578" s="144"/>
      <c r="M578" s="144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</row>
    <row r="579" spans="1:37">
      <c r="A579" s="52"/>
      <c r="B579" s="144"/>
      <c r="C579" s="109"/>
      <c r="D579" s="109"/>
      <c r="E579" s="110"/>
      <c r="F579" s="109"/>
      <c r="G579" s="76"/>
      <c r="H579" s="76"/>
      <c r="I579" s="52"/>
      <c r="J579" s="52"/>
      <c r="K579" s="76"/>
      <c r="L579" s="144"/>
      <c r="M579" s="144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</row>
    <row r="580" spans="1:37">
      <c r="A580" s="52"/>
      <c r="B580" s="144"/>
      <c r="C580" s="109"/>
      <c r="D580" s="109"/>
      <c r="E580" s="110"/>
      <c r="F580" s="109"/>
      <c r="G580" s="76"/>
      <c r="H580" s="76"/>
      <c r="I580" s="52"/>
      <c r="J580" s="52"/>
      <c r="K580" s="76"/>
      <c r="L580" s="144"/>
      <c r="M580" s="144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</row>
    <row r="581" spans="1:37">
      <c r="A581" s="52"/>
      <c r="B581" s="144"/>
      <c r="C581" s="109"/>
      <c r="D581" s="109"/>
      <c r="E581" s="110"/>
      <c r="F581" s="109"/>
      <c r="G581" s="76"/>
      <c r="H581" s="76"/>
      <c r="I581" s="52"/>
      <c r="J581" s="52"/>
      <c r="K581" s="76"/>
      <c r="L581" s="144"/>
      <c r="M581" s="144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</row>
    <row r="582" spans="1:37">
      <c r="A582" s="52"/>
      <c r="B582" s="144"/>
      <c r="C582" s="109"/>
      <c r="D582" s="109"/>
      <c r="E582" s="110"/>
      <c r="F582" s="109"/>
      <c r="G582" s="76"/>
      <c r="H582" s="76"/>
      <c r="I582" s="52"/>
      <c r="J582" s="52"/>
      <c r="K582" s="76"/>
      <c r="L582" s="144"/>
      <c r="M582" s="144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</row>
    <row r="583" spans="1:37">
      <c r="A583" s="52"/>
      <c r="B583" s="144"/>
      <c r="C583" s="109"/>
      <c r="D583" s="109"/>
      <c r="E583" s="110"/>
      <c r="F583" s="109"/>
      <c r="G583" s="76"/>
      <c r="H583" s="76"/>
      <c r="I583" s="52"/>
      <c r="J583" s="52"/>
      <c r="K583" s="76"/>
      <c r="L583" s="144"/>
      <c r="M583" s="144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</row>
    <row r="584" spans="1:37">
      <c r="A584" s="52"/>
      <c r="B584" s="144"/>
      <c r="C584" s="109"/>
      <c r="D584" s="109"/>
      <c r="E584" s="110"/>
      <c r="F584" s="109"/>
      <c r="G584" s="76"/>
      <c r="H584" s="76"/>
      <c r="I584" s="52"/>
      <c r="J584" s="52"/>
      <c r="K584" s="76"/>
      <c r="L584" s="144"/>
      <c r="M584" s="144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</row>
    <row r="585" spans="1:37">
      <c r="A585" s="52"/>
      <c r="B585" s="144"/>
      <c r="C585" s="109"/>
      <c r="D585" s="109"/>
      <c r="E585" s="110"/>
      <c r="F585" s="109"/>
      <c r="G585" s="76"/>
      <c r="H585" s="76"/>
      <c r="I585" s="52"/>
      <c r="J585" s="52"/>
      <c r="K585" s="76"/>
      <c r="L585" s="144"/>
      <c r="M585" s="144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</row>
    <row r="586" spans="1:37">
      <c r="A586" s="52"/>
      <c r="B586" s="144"/>
      <c r="C586" s="109"/>
      <c r="D586" s="109"/>
      <c r="E586" s="110"/>
      <c r="F586" s="109"/>
      <c r="G586" s="76"/>
      <c r="H586" s="76"/>
      <c r="I586" s="52"/>
      <c r="J586" s="52"/>
      <c r="K586" s="76"/>
      <c r="L586" s="144"/>
      <c r="M586" s="144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</row>
    <row r="587" spans="1:37">
      <c r="A587" s="52"/>
      <c r="B587" s="144"/>
      <c r="C587" s="109"/>
      <c r="D587" s="109"/>
      <c r="E587" s="110"/>
      <c r="F587" s="109"/>
      <c r="G587" s="76"/>
      <c r="H587" s="76"/>
      <c r="I587" s="52"/>
      <c r="J587" s="52"/>
      <c r="K587" s="76"/>
      <c r="L587" s="144"/>
      <c r="M587" s="144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</row>
    <row r="588" spans="1:37">
      <c r="A588" s="52"/>
      <c r="B588" s="144"/>
      <c r="C588" s="109"/>
      <c r="D588" s="109"/>
      <c r="E588" s="110"/>
      <c r="F588" s="109"/>
      <c r="G588" s="76"/>
      <c r="H588" s="76"/>
      <c r="I588" s="52"/>
      <c r="J588" s="52"/>
      <c r="K588" s="76"/>
      <c r="L588" s="144"/>
      <c r="M588" s="144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</row>
    <row r="589" spans="1:37">
      <c r="A589" s="52"/>
      <c r="B589" s="144"/>
      <c r="C589" s="109"/>
      <c r="D589" s="109"/>
      <c r="E589" s="110"/>
      <c r="F589" s="109"/>
      <c r="G589" s="76"/>
      <c r="H589" s="76"/>
      <c r="I589" s="52"/>
      <c r="J589" s="52"/>
      <c r="K589" s="76"/>
      <c r="L589" s="144"/>
      <c r="M589" s="144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</row>
    <row r="590" spans="1:37">
      <c r="A590" s="52"/>
      <c r="B590" s="144"/>
      <c r="C590" s="109"/>
      <c r="D590" s="109"/>
      <c r="E590" s="110"/>
      <c r="F590" s="109"/>
      <c r="G590" s="76"/>
      <c r="H590" s="76"/>
      <c r="I590" s="52"/>
      <c r="J590" s="52"/>
      <c r="K590" s="76"/>
      <c r="L590" s="144"/>
      <c r="M590" s="144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</row>
    <row r="591" spans="1:37">
      <c r="A591" s="52"/>
      <c r="B591" s="144"/>
      <c r="C591" s="109"/>
      <c r="D591" s="109"/>
      <c r="E591" s="110"/>
      <c r="F591" s="109"/>
      <c r="G591" s="76"/>
      <c r="H591" s="76"/>
      <c r="I591" s="52"/>
      <c r="J591" s="52"/>
      <c r="K591" s="76"/>
      <c r="L591" s="144"/>
      <c r="M591" s="144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</row>
    <row r="592" spans="1:37">
      <c r="A592" s="52"/>
      <c r="B592" s="144"/>
      <c r="C592" s="109"/>
      <c r="D592" s="109"/>
      <c r="E592" s="110"/>
      <c r="F592" s="109"/>
      <c r="G592" s="76"/>
      <c r="H592" s="76"/>
      <c r="I592" s="52"/>
      <c r="J592" s="52"/>
      <c r="K592" s="76"/>
      <c r="L592" s="144"/>
      <c r="M592" s="144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</row>
    <row r="593" spans="1:37">
      <c r="A593" s="52"/>
      <c r="B593" s="144"/>
      <c r="C593" s="109"/>
      <c r="D593" s="109"/>
      <c r="E593" s="110"/>
      <c r="F593" s="109"/>
      <c r="G593" s="76"/>
      <c r="H593" s="76"/>
      <c r="I593" s="52"/>
      <c r="J593" s="52"/>
      <c r="K593" s="76"/>
      <c r="L593" s="144"/>
      <c r="M593" s="144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</row>
    <row r="594" spans="1:37">
      <c r="A594" s="52"/>
      <c r="B594" s="144"/>
      <c r="C594" s="109"/>
      <c r="D594" s="109"/>
      <c r="E594" s="110"/>
      <c r="F594" s="109"/>
      <c r="G594" s="76"/>
      <c r="H594" s="76"/>
      <c r="I594" s="52"/>
      <c r="J594" s="52"/>
      <c r="K594" s="76"/>
      <c r="L594" s="144"/>
      <c r="M594" s="144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</row>
    <row r="595" spans="1:37">
      <c r="A595" s="52"/>
      <c r="B595" s="144"/>
      <c r="C595" s="109"/>
      <c r="D595" s="109"/>
      <c r="E595" s="110"/>
      <c r="F595" s="109"/>
      <c r="G595" s="76"/>
      <c r="H595" s="76"/>
      <c r="I595" s="52"/>
      <c r="J595" s="52"/>
      <c r="K595" s="76"/>
      <c r="L595" s="144"/>
      <c r="M595" s="144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</row>
    <row r="596" spans="1:37">
      <c r="A596" s="52"/>
      <c r="B596" s="144"/>
      <c r="C596" s="109"/>
      <c r="D596" s="109"/>
      <c r="E596" s="110"/>
      <c r="F596" s="109"/>
      <c r="G596" s="76"/>
      <c r="H596" s="76"/>
      <c r="I596" s="52"/>
      <c r="J596" s="52"/>
      <c r="K596" s="76"/>
      <c r="L596" s="144"/>
      <c r="M596" s="144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</row>
    <row r="597" spans="1:37">
      <c r="A597" s="52"/>
      <c r="B597" s="144"/>
      <c r="C597" s="109"/>
      <c r="D597" s="109"/>
      <c r="E597" s="110"/>
      <c r="F597" s="109"/>
      <c r="G597" s="76"/>
      <c r="H597" s="76"/>
      <c r="I597" s="52"/>
      <c r="J597" s="52"/>
      <c r="K597" s="76"/>
      <c r="L597" s="144"/>
      <c r="M597" s="144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</row>
    <row r="598" spans="1:37">
      <c r="A598" s="52"/>
      <c r="B598" s="144"/>
      <c r="C598" s="109"/>
      <c r="D598" s="109"/>
      <c r="E598" s="110"/>
      <c r="F598" s="109"/>
      <c r="G598" s="76"/>
      <c r="H598" s="76"/>
      <c r="I598" s="52"/>
      <c r="J598" s="52"/>
      <c r="K598" s="76"/>
      <c r="L598" s="144"/>
      <c r="M598" s="144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</row>
    <row r="599" spans="1:37">
      <c r="A599" s="52"/>
      <c r="B599" s="144"/>
      <c r="C599" s="109"/>
      <c r="D599" s="109"/>
      <c r="E599" s="110"/>
      <c r="F599" s="109"/>
      <c r="G599" s="76"/>
      <c r="H599" s="76"/>
      <c r="I599" s="52"/>
      <c r="J599" s="52"/>
      <c r="K599" s="76"/>
      <c r="L599" s="144"/>
      <c r="M599" s="144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</row>
    <row r="600" spans="1:37">
      <c r="A600" s="52"/>
      <c r="B600" s="144"/>
      <c r="C600" s="109"/>
      <c r="D600" s="109"/>
      <c r="E600" s="110"/>
      <c r="F600" s="109"/>
      <c r="G600" s="76"/>
      <c r="H600" s="76"/>
      <c r="I600" s="52"/>
      <c r="J600" s="52"/>
      <c r="K600" s="76"/>
      <c r="L600" s="144"/>
      <c r="M600" s="144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</row>
    <row r="601" spans="1:37">
      <c r="A601" s="52"/>
      <c r="B601" s="144"/>
      <c r="C601" s="109"/>
      <c r="D601" s="109"/>
      <c r="E601" s="110"/>
      <c r="F601" s="109"/>
      <c r="G601" s="76"/>
      <c r="H601" s="76"/>
      <c r="I601" s="52"/>
      <c r="J601" s="52"/>
      <c r="K601" s="76"/>
      <c r="L601" s="144"/>
      <c r="M601" s="144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</row>
    <row r="602" spans="1:37">
      <c r="A602" s="52"/>
      <c r="B602" s="144"/>
      <c r="C602" s="109"/>
      <c r="D602" s="109"/>
      <c r="E602" s="110"/>
      <c r="F602" s="109"/>
      <c r="G602" s="76"/>
      <c r="H602" s="76"/>
      <c r="I602" s="52"/>
      <c r="J602" s="52"/>
      <c r="K602" s="76"/>
      <c r="L602" s="144"/>
      <c r="M602" s="144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</row>
    <row r="603" spans="1:37">
      <c r="A603" s="52"/>
      <c r="B603" s="144"/>
      <c r="C603" s="109"/>
      <c r="D603" s="109"/>
      <c r="E603" s="110"/>
      <c r="F603" s="109"/>
      <c r="G603" s="76"/>
      <c r="H603" s="76"/>
      <c r="I603" s="52"/>
      <c r="J603" s="52"/>
      <c r="K603" s="76"/>
      <c r="L603" s="144"/>
      <c r="M603" s="144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</row>
    <row r="604" spans="1:37">
      <c r="A604" s="52"/>
      <c r="B604" s="144"/>
      <c r="C604" s="109"/>
      <c r="D604" s="109"/>
      <c r="E604" s="110"/>
      <c r="F604" s="109"/>
      <c r="G604" s="76"/>
      <c r="H604" s="76"/>
      <c r="I604" s="52"/>
      <c r="J604" s="52"/>
      <c r="K604" s="76"/>
      <c r="L604" s="144"/>
      <c r="M604" s="144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</row>
    <row r="605" spans="1:37">
      <c r="A605" s="52"/>
      <c r="B605" s="144"/>
      <c r="C605" s="109"/>
      <c r="D605" s="109"/>
      <c r="E605" s="110"/>
      <c r="F605" s="109"/>
      <c r="G605" s="76"/>
      <c r="H605" s="76"/>
      <c r="I605" s="52"/>
      <c r="J605" s="52"/>
      <c r="K605" s="76"/>
      <c r="L605" s="144"/>
      <c r="M605" s="144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</row>
    <row r="606" spans="1:37">
      <c r="A606" s="52"/>
      <c r="B606" s="144"/>
      <c r="C606" s="109"/>
      <c r="D606" s="109"/>
      <c r="E606" s="110"/>
      <c r="F606" s="109"/>
      <c r="G606" s="76"/>
      <c r="H606" s="76"/>
      <c r="I606" s="52"/>
      <c r="J606" s="52"/>
      <c r="K606" s="76"/>
      <c r="L606" s="144"/>
      <c r="M606" s="144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</row>
    <row r="607" spans="1:37">
      <c r="A607" s="52"/>
      <c r="B607" s="144"/>
      <c r="C607" s="109"/>
      <c r="D607" s="109"/>
      <c r="E607" s="110"/>
      <c r="F607" s="109"/>
      <c r="G607" s="76"/>
      <c r="H607" s="76"/>
      <c r="I607" s="52"/>
      <c r="J607" s="52"/>
      <c r="K607" s="76"/>
      <c r="L607" s="144"/>
      <c r="M607" s="144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</row>
    <row r="608" spans="1:37">
      <c r="A608" s="52"/>
      <c r="B608" s="144"/>
      <c r="C608" s="109"/>
      <c r="D608" s="109"/>
      <c r="E608" s="110"/>
      <c r="F608" s="109"/>
      <c r="G608" s="76"/>
      <c r="H608" s="76"/>
      <c r="I608" s="52"/>
      <c r="J608" s="52"/>
      <c r="K608" s="76"/>
      <c r="L608" s="144"/>
      <c r="M608" s="144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</row>
    <row r="609" spans="1:37">
      <c r="A609" s="52"/>
      <c r="B609" s="144"/>
      <c r="C609" s="109"/>
      <c r="D609" s="109"/>
      <c r="E609" s="110"/>
      <c r="F609" s="109"/>
      <c r="G609" s="76"/>
      <c r="H609" s="76"/>
      <c r="I609" s="52"/>
      <c r="J609" s="52"/>
      <c r="K609" s="76"/>
      <c r="L609" s="144"/>
      <c r="M609" s="144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</row>
    <row r="610" spans="1:37">
      <c r="A610" s="52"/>
      <c r="B610" s="144"/>
      <c r="C610" s="109"/>
      <c r="D610" s="109"/>
      <c r="E610" s="110"/>
      <c r="F610" s="109"/>
      <c r="G610" s="76"/>
      <c r="H610" s="76"/>
      <c r="I610" s="52"/>
      <c r="J610" s="52"/>
      <c r="K610" s="76"/>
      <c r="L610" s="144"/>
      <c r="M610" s="144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</row>
    <row r="611" spans="1:37">
      <c r="A611" s="52"/>
      <c r="B611" s="144"/>
      <c r="C611" s="109"/>
      <c r="D611" s="109"/>
      <c r="E611" s="110"/>
      <c r="F611" s="109"/>
      <c r="G611" s="76"/>
      <c r="H611" s="76"/>
      <c r="I611" s="52"/>
      <c r="J611" s="52"/>
      <c r="K611" s="76"/>
      <c r="L611" s="144"/>
      <c r="M611" s="144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</row>
    <row r="612" spans="1:37">
      <c r="A612" s="52"/>
      <c r="B612" s="144"/>
      <c r="C612" s="109"/>
      <c r="D612" s="109"/>
      <c r="E612" s="110"/>
      <c r="F612" s="109"/>
      <c r="G612" s="76"/>
      <c r="H612" s="76"/>
      <c r="I612" s="52"/>
      <c r="J612" s="52"/>
      <c r="K612" s="76"/>
      <c r="L612" s="144"/>
      <c r="M612" s="144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</row>
    <row r="613" spans="1:37">
      <c r="A613" s="52"/>
      <c r="B613" s="144"/>
      <c r="C613" s="109"/>
      <c r="D613" s="109"/>
      <c r="E613" s="110"/>
      <c r="F613" s="109"/>
      <c r="G613" s="76"/>
      <c r="H613" s="76"/>
      <c r="I613" s="52"/>
      <c r="J613" s="52"/>
      <c r="K613" s="76"/>
      <c r="L613" s="144"/>
      <c r="M613" s="144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</row>
    <row r="614" spans="1:37">
      <c r="A614" s="52"/>
      <c r="B614" s="144"/>
      <c r="C614" s="109"/>
      <c r="D614" s="109"/>
      <c r="E614" s="110"/>
      <c r="F614" s="109"/>
      <c r="G614" s="76"/>
      <c r="H614" s="76"/>
      <c r="I614" s="52"/>
      <c r="J614" s="52"/>
      <c r="K614" s="76"/>
      <c r="L614" s="144"/>
      <c r="M614" s="144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</row>
    <row r="615" spans="1:37">
      <c r="A615" s="52"/>
      <c r="B615" s="144"/>
      <c r="C615" s="109"/>
      <c r="D615" s="109"/>
      <c r="E615" s="110"/>
      <c r="F615" s="109"/>
      <c r="G615" s="76"/>
      <c r="H615" s="76"/>
      <c r="I615" s="52"/>
      <c r="J615" s="52"/>
      <c r="K615" s="76"/>
      <c r="L615" s="144"/>
      <c r="M615" s="144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</row>
    <row r="616" spans="1:37">
      <c r="A616" s="52"/>
      <c r="B616" s="144"/>
      <c r="C616" s="109"/>
      <c r="D616" s="109"/>
      <c r="E616" s="110"/>
      <c r="F616" s="109"/>
      <c r="G616" s="76"/>
      <c r="H616" s="76"/>
      <c r="I616" s="52"/>
      <c r="J616" s="52"/>
      <c r="K616" s="76"/>
      <c r="L616" s="144"/>
      <c r="M616" s="144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</row>
    <row r="617" spans="1:37">
      <c r="A617" s="52"/>
      <c r="B617" s="144"/>
      <c r="C617" s="109"/>
      <c r="D617" s="109"/>
      <c r="E617" s="110"/>
      <c r="F617" s="109"/>
      <c r="G617" s="76"/>
      <c r="H617" s="76"/>
      <c r="I617" s="52"/>
      <c r="J617" s="52"/>
      <c r="K617" s="76"/>
      <c r="L617" s="144"/>
      <c r="M617" s="144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</row>
    <row r="618" spans="1:37">
      <c r="A618" s="52"/>
      <c r="B618" s="144"/>
      <c r="C618" s="109"/>
      <c r="D618" s="109"/>
      <c r="E618" s="110"/>
      <c r="F618" s="109"/>
      <c r="G618" s="76"/>
      <c r="H618" s="76"/>
      <c r="I618" s="52"/>
      <c r="J618" s="52"/>
      <c r="K618" s="76"/>
      <c r="L618" s="144"/>
      <c r="M618" s="144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</row>
    <row r="619" spans="1:37">
      <c r="A619" s="52"/>
      <c r="B619" s="144"/>
      <c r="C619" s="109"/>
      <c r="D619" s="109"/>
      <c r="E619" s="110"/>
      <c r="F619" s="109"/>
      <c r="G619" s="76"/>
      <c r="H619" s="76"/>
      <c r="I619" s="52"/>
      <c r="J619" s="52"/>
      <c r="K619" s="76"/>
      <c r="L619" s="144"/>
      <c r="M619" s="144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</row>
    <row r="620" spans="1:37">
      <c r="A620" s="52"/>
      <c r="B620" s="144"/>
      <c r="C620" s="109"/>
      <c r="D620" s="109"/>
      <c r="E620" s="110"/>
      <c r="F620" s="109"/>
      <c r="G620" s="76"/>
      <c r="H620" s="76"/>
      <c r="I620" s="52"/>
      <c r="J620" s="52"/>
      <c r="K620" s="76"/>
      <c r="L620" s="144"/>
      <c r="M620" s="144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</row>
    <row r="621" spans="1:37">
      <c r="A621" s="52"/>
      <c r="B621" s="144"/>
      <c r="C621" s="109"/>
      <c r="D621" s="109"/>
      <c r="E621" s="110"/>
      <c r="F621" s="109"/>
      <c r="G621" s="76"/>
      <c r="H621" s="76"/>
      <c r="I621" s="52"/>
      <c r="J621" s="52"/>
      <c r="K621" s="76"/>
      <c r="L621" s="144"/>
      <c r="M621" s="144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</row>
    <row r="622" spans="1:37">
      <c r="A622" s="52"/>
      <c r="B622" s="144"/>
      <c r="C622" s="109"/>
      <c r="D622" s="109"/>
      <c r="E622" s="110"/>
      <c r="F622" s="109"/>
      <c r="G622" s="76"/>
      <c r="H622" s="76"/>
      <c r="I622" s="52"/>
      <c r="J622" s="52"/>
      <c r="K622" s="76"/>
      <c r="L622" s="144"/>
      <c r="M622" s="144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</row>
    <row r="623" spans="1:37">
      <c r="A623" s="52"/>
      <c r="B623" s="144"/>
      <c r="C623" s="109"/>
      <c r="D623" s="109"/>
      <c r="E623" s="110"/>
      <c r="F623" s="109"/>
      <c r="G623" s="76"/>
      <c r="H623" s="76"/>
      <c r="I623" s="52"/>
      <c r="J623" s="52"/>
      <c r="K623" s="76"/>
      <c r="L623" s="144"/>
      <c r="M623" s="144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</row>
    <row r="624" spans="1:37">
      <c r="A624" s="52"/>
      <c r="B624" s="144"/>
      <c r="C624" s="109"/>
      <c r="D624" s="109"/>
      <c r="E624" s="110"/>
      <c r="F624" s="109"/>
      <c r="G624" s="76"/>
      <c r="H624" s="76"/>
      <c r="I624" s="52"/>
      <c r="J624" s="52"/>
      <c r="K624" s="76"/>
      <c r="L624" s="144"/>
      <c r="M624" s="144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</row>
    <row r="625" spans="1:37">
      <c r="A625" s="52"/>
      <c r="B625" s="144"/>
      <c r="C625" s="109"/>
      <c r="D625" s="109"/>
      <c r="E625" s="110"/>
      <c r="F625" s="109"/>
      <c r="G625" s="76"/>
      <c r="H625" s="76"/>
      <c r="I625" s="52"/>
      <c r="J625" s="52"/>
      <c r="K625" s="76"/>
      <c r="L625" s="144"/>
      <c r="M625" s="144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</row>
    <row r="626" spans="1:37">
      <c r="A626" s="52"/>
      <c r="B626" s="144"/>
      <c r="C626" s="109"/>
      <c r="D626" s="109"/>
      <c r="E626" s="110"/>
      <c r="F626" s="109"/>
      <c r="G626" s="76"/>
      <c r="H626" s="76"/>
      <c r="I626" s="52"/>
      <c r="J626" s="52"/>
      <c r="K626" s="76"/>
      <c r="L626" s="144"/>
      <c r="M626" s="144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</row>
    <row r="627" spans="1:37">
      <c r="A627" s="52"/>
      <c r="B627" s="144"/>
      <c r="C627" s="109"/>
      <c r="D627" s="109"/>
      <c r="E627" s="110"/>
      <c r="F627" s="109"/>
      <c r="G627" s="76"/>
      <c r="H627" s="76"/>
      <c r="I627" s="52"/>
      <c r="J627" s="52"/>
      <c r="K627" s="76"/>
      <c r="L627" s="144"/>
      <c r="M627" s="144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</row>
    <row r="628" spans="1:37">
      <c r="A628" s="52"/>
      <c r="B628" s="144"/>
      <c r="C628" s="109"/>
      <c r="D628" s="109"/>
      <c r="E628" s="110"/>
      <c r="F628" s="109"/>
      <c r="G628" s="76"/>
      <c r="H628" s="76"/>
      <c r="I628" s="52"/>
      <c r="J628" s="52"/>
      <c r="K628" s="76"/>
      <c r="L628" s="144"/>
      <c r="M628" s="144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</row>
    <row r="629" spans="1:37">
      <c r="A629" s="52"/>
      <c r="B629" s="144"/>
      <c r="C629" s="109"/>
      <c r="D629" s="109"/>
      <c r="E629" s="110"/>
      <c r="F629" s="109"/>
      <c r="G629" s="76"/>
      <c r="H629" s="76"/>
      <c r="I629" s="52"/>
      <c r="J629" s="52"/>
      <c r="K629" s="76"/>
      <c r="L629" s="144"/>
      <c r="M629" s="144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</row>
    <row r="630" spans="1:37">
      <c r="A630" s="52"/>
      <c r="B630" s="144"/>
      <c r="C630" s="109"/>
      <c r="D630" s="109"/>
      <c r="E630" s="110"/>
      <c r="F630" s="109"/>
      <c r="G630" s="76"/>
      <c r="H630" s="76"/>
      <c r="I630" s="52"/>
      <c r="J630" s="52"/>
      <c r="K630" s="76"/>
      <c r="L630" s="144"/>
      <c r="M630" s="144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</row>
    <row r="631" spans="1:37">
      <c r="A631" s="52"/>
      <c r="B631" s="144"/>
      <c r="C631" s="109"/>
      <c r="D631" s="109"/>
      <c r="E631" s="110"/>
      <c r="F631" s="109"/>
      <c r="G631" s="76"/>
      <c r="H631" s="76"/>
      <c r="I631" s="52"/>
      <c r="J631" s="52"/>
      <c r="K631" s="76"/>
      <c r="L631" s="144"/>
      <c r="M631" s="144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</row>
    <row r="632" spans="1:37">
      <c r="A632" s="52"/>
      <c r="B632" s="144"/>
      <c r="C632" s="109"/>
      <c r="D632" s="109"/>
      <c r="E632" s="110"/>
      <c r="F632" s="109"/>
      <c r="G632" s="76"/>
      <c r="H632" s="76"/>
      <c r="I632" s="52"/>
      <c r="J632" s="52"/>
      <c r="K632" s="76"/>
      <c r="L632" s="144"/>
      <c r="M632" s="144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</row>
    <row r="633" spans="1:37">
      <c r="A633" s="52"/>
      <c r="B633" s="144"/>
      <c r="C633" s="109"/>
      <c r="D633" s="109"/>
      <c r="E633" s="110"/>
      <c r="F633" s="109"/>
      <c r="G633" s="76"/>
      <c r="H633" s="76"/>
      <c r="I633" s="52"/>
      <c r="J633" s="52"/>
      <c r="K633" s="76"/>
      <c r="L633" s="144"/>
      <c r="M633" s="144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</row>
    <row r="634" spans="1:37">
      <c r="A634" s="52"/>
      <c r="B634" s="144"/>
      <c r="C634" s="109"/>
      <c r="D634" s="109"/>
      <c r="E634" s="110"/>
      <c r="F634" s="109"/>
      <c r="G634" s="76"/>
      <c r="H634" s="76"/>
      <c r="I634" s="52"/>
      <c r="J634" s="52"/>
      <c r="K634" s="76"/>
      <c r="L634" s="144"/>
      <c r="M634" s="144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</row>
    <row r="635" spans="1:37">
      <c r="A635" s="52"/>
      <c r="B635" s="144"/>
      <c r="C635" s="109"/>
      <c r="D635" s="109"/>
      <c r="E635" s="110"/>
      <c r="F635" s="109"/>
      <c r="G635" s="76"/>
      <c r="H635" s="76"/>
      <c r="I635" s="52"/>
      <c r="J635" s="52"/>
      <c r="K635" s="76"/>
      <c r="L635" s="144"/>
      <c r="M635" s="144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</row>
    <row r="636" spans="1:37">
      <c r="A636" s="52"/>
      <c r="B636" s="144"/>
      <c r="C636" s="109"/>
      <c r="D636" s="109"/>
      <c r="E636" s="110"/>
      <c r="F636" s="109"/>
      <c r="G636" s="76"/>
      <c r="H636" s="76"/>
      <c r="I636" s="52"/>
      <c r="J636" s="52"/>
      <c r="K636" s="76"/>
      <c r="L636" s="144"/>
      <c r="M636" s="144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</row>
    <row r="637" spans="1:37">
      <c r="A637" s="52"/>
      <c r="B637" s="144"/>
      <c r="C637" s="109"/>
      <c r="D637" s="109"/>
      <c r="E637" s="110"/>
      <c r="F637" s="109"/>
      <c r="G637" s="76"/>
      <c r="H637" s="76"/>
      <c r="I637" s="52"/>
      <c r="J637" s="52"/>
      <c r="K637" s="76"/>
      <c r="L637" s="144"/>
      <c r="M637" s="144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</row>
    <row r="638" spans="1:37">
      <c r="A638" s="52"/>
      <c r="B638" s="144"/>
      <c r="C638" s="109"/>
      <c r="D638" s="109"/>
      <c r="E638" s="110"/>
      <c r="F638" s="109"/>
      <c r="G638" s="76"/>
      <c r="H638" s="76"/>
      <c r="I638" s="52"/>
      <c r="J638" s="52"/>
      <c r="K638" s="76"/>
      <c r="L638" s="144"/>
      <c r="M638" s="144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</row>
    <row r="639" spans="1:37">
      <c r="A639" s="52"/>
      <c r="B639" s="144"/>
      <c r="C639" s="109"/>
      <c r="D639" s="109"/>
      <c r="E639" s="110"/>
      <c r="F639" s="109"/>
      <c r="G639" s="76"/>
      <c r="H639" s="76"/>
      <c r="I639" s="52"/>
      <c r="J639" s="52"/>
      <c r="K639" s="76"/>
      <c r="L639" s="144"/>
      <c r="M639" s="144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</row>
    <row r="640" spans="1:37">
      <c r="A640" s="52"/>
      <c r="B640" s="144"/>
      <c r="C640" s="109"/>
      <c r="D640" s="109"/>
      <c r="E640" s="110"/>
      <c r="F640" s="109"/>
      <c r="G640" s="76"/>
      <c r="H640" s="76"/>
      <c r="I640" s="52"/>
      <c r="J640" s="52"/>
      <c r="K640" s="76"/>
      <c r="L640" s="144"/>
      <c r="M640" s="144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</row>
    <row r="641" spans="1:37">
      <c r="A641" s="52"/>
      <c r="B641" s="144"/>
      <c r="C641" s="109"/>
      <c r="D641" s="109"/>
      <c r="E641" s="110"/>
      <c r="F641" s="109"/>
      <c r="G641" s="76"/>
      <c r="H641" s="76"/>
      <c r="I641" s="52"/>
      <c r="J641" s="52"/>
      <c r="K641" s="76"/>
      <c r="L641" s="144"/>
      <c r="M641" s="144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</row>
    <row r="642" spans="1:37">
      <c r="A642" s="52"/>
      <c r="B642" s="144"/>
      <c r="C642" s="109"/>
      <c r="D642" s="109"/>
      <c r="E642" s="110"/>
      <c r="F642" s="109"/>
      <c r="G642" s="76"/>
      <c r="H642" s="76"/>
      <c r="I642" s="52"/>
      <c r="J642" s="52"/>
      <c r="K642" s="76"/>
      <c r="L642" s="144"/>
      <c r="M642" s="144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</row>
    <row r="643" spans="1:37">
      <c r="A643" s="52"/>
      <c r="B643" s="144"/>
      <c r="C643" s="109"/>
      <c r="D643" s="109"/>
      <c r="E643" s="110"/>
      <c r="F643" s="109"/>
      <c r="G643" s="76"/>
      <c r="H643" s="76"/>
      <c r="I643" s="52"/>
      <c r="J643" s="52"/>
      <c r="K643" s="76"/>
      <c r="L643" s="144"/>
      <c r="M643" s="144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</row>
    <row r="644" spans="1:37">
      <c r="A644" s="52"/>
      <c r="B644" s="144"/>
      <c r="C644" s="109"/>
      <c r="D644" s="109"/>
      <c r="E644" s="110"/>
      <c r="F644" s="109"/>
      <c r="G644" s="76"/>
      <c r="H644" s="76"/>
      <c r="I644" s="52"/>
      <c r="J644" s="52"/>
      <c r="K644" s="76"/>
      <c r="L644" s="144"/>
      <c r="M644" s="144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</row>
    <row r="645" spans="1:37">
      <c r="A645" s="52"/>
      <c r="B645" s="144"/>
      <c r="C645" s="109"/>
      <c r="D645" s="109"/>
      <c r="E645" s="110"/>
      <c r="F645" s="109"/>
      <c r="G645" s="76"/>
      <c r="H645" s="76"/>
      <c r="I645" s="52"/>
      <c r="J645" s="52"/>
      <c r="K645" s="76"/>
      <c r="L645" s="144"/>
      <c r="M645" s="144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</row>
    <row r="646" spans="1:37">
      <c r="A646" s="52"/>
      <c r="B646" s="144"/>
      <c r="C646" s="109"/>
      <c r="D646" s="109"/>
      <c r="E646" s="110"/>
      <c r="F646" s="109"/>
      <c r="G646" s="76"/>
      <c r="H646" s="76"/>
      <c r="I646" s="52"/>
      <c r="J646" s="52"/>
      <c r="K646" s="76"/>
      <c r="L646" s="144"/>
      <c r="M646" s="144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</row>
    <row r="647" spans="1:37">
      <c r="A647" s="52"/>
      <c r="B647" s="144"/>
      <c r="C647" s="109"/>
      <c r="D647" s="109"/>
      <c r="E647" s="110"/>
      <c r="F647" s="109"/>
      <c r="G647" s="76"/>
      <c r="H647" s="76"/>
      <c r="I647" s="52"/>
      <c r="J647" s="52"/>
      <c r="K647" s="76"/>
      <c r="L647" s="144"/>
      <c r="M647" s="144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</row>
    <row r="648" spans="1:37">
      <c r="A648" s="52"/>
      <c r="B648" s="144"/>
      <c r="C648" s="109"/>
      <c r="D648" s="109"/>
      <c r="E648" s="110"/>
      <c r="F648" s="109"/>
      <c r="G648" s="76"/>
      <c r="H648" s="76"/>
      <c r="I648" s="52"/>
      <c r="J648" s="52"/>
      <c r="K648" s="76"/>
      <c r="L648" s="144"/>
      <c r="M648" s="144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</row>
    <row r="649" spans="1:37">
      <c r="A649" s="52"/>
      <c r="B649" s="144"/>
      <c r="C649" s="109"/>
      <c r="D649" s="109"/>
      <c r="E649" s="110"/>
      <c r="F649" s="109"/>
      <c r="G649" s="76"/>
      <c r="H649" s="76"/>
      <c r="I649" s="52"/>
      <c r="J649" s="52"/>
      <c r="K649" s="76"/>
      <c r="L649" s="144"/>
      <c r="M649" s="144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</row>
    <row r="650" spans="1:37">
      <c r="A650" s="52"/>
      <c r="B650" s="144"/>
      <c r="C650" s="109"/>
      <c r="D650" s="109"/>
      <c r="E650" s="110"/>
      <c r="F650" s="109"/>
      <c r="G650" s="76"/>
      <c r="H650" s="76"/>
      <c r="I650" s="52"/>
      <c r="J650" s="52"/>
      <c r="K650" s="76"/>
      <c r="L650" s="144"/>
      <c r="M650" s="144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</row>
    <row r="651" spans="1:37">
      <c r="A651" s="52"/>
      <c r="B651" s="144"/>
      <c r="C651" s="109"/>
      <c r="D651" s="109"/>
      <c r="E651" s="110"/>
      <c r="F651" s="109"/>
      <c r="G651" s="76"/>
      <c r="H651" s="76"/>
      <c r="I651" s="52"/>
      <c r="J651" s="52"/>
      <c r="K651" s="76"/>
      <c r="L651" s="144"/>
      <c r="M651" s="144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</row>
    <row r="652" spans="1:37">
      <c r="A652" s="52"/>
      <c r="B652" s="144"/>
      <c r="C652" s="109"/>
      <c r="D652" s="109"/>
      <c r="E652" s="110"/>
      <c r="F652" s="109"/>
      <c r="G652" s="76"/>
      <c r="H652" s="76"/>
      <c r="I652" s="52"/>
      <c r="J652" s="52"/>
      <c r="K652" s="76"/>
      <c r="L652" s="144"/>
      <c r="M652" s="144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</row>
    <row r="653" spans="1:37">
      <c r="A653" s="52"/>
      <c r="B653" s="144"/>
      <c r="C653" s="109"/>
      <c r="D653" s="109"/>
      <c r="E653" s="110"/>
      <c r="F653" s="109"/>
      <c r="G653" s="76"/>
      <c r="H653" s="76"/>
      <c r="I653" s="52"/>
      <c r="J653" s="52"/>
      <c r="K653" s="76"/>
      <c r="L653" s="144"/>
      <c r="M653" s="144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</row>
    <row r="654" spans="1:37">
      <c r="A654" s="52"/>
      <c r="B654" s="144"/>
      <c r="C654" s="109"/>
      <c r="D654" s="109"/>
      <c r="E654" s="110"/>
      <c r="F654" s="109"/>
      <c r="G654" s="76"/>
      <c r="H654" s="76"/>
      <c r="I654" s="52"/>
      <c r="J654" s="52"/>
      <c r="K654" s="76"/>
      <c r="L654" s="144"/>
      <c r="M654" s="144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</row>
    <row r="655" spans="1:37">
      <c r="A655" s="52"/>
      <c r="B655" s="144"/>
      <c r="C655" s="109"/>
      <c r="D655" s="109"/>
      <c r="E655" s="110"/>
      <c r="F655" s="109"/>
      <c r="G655" s="76"/>
      <c r="H655" s="76"/>
      <c r="I655" s="52"/>
      <c r="J655" s="52"/>
      <c r="K655" s="76"/>
      <c r="L655" s="144"/>
      <c r="M655" s="144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</row>
    <row r="656" spans="1:37">
      <c r="A656" s="52"/>
      <c r="B656" s="144"/>
      <c r="C656" s="109"/>
      <c r="D656" s="109"/>
      <c r="E656" s="110"/>
      <c r="F656" s="109"/>
      <c r="G656" s="76"/>
      <c r="H656" s="76"/>
      <c r="I656" s="52"/>
      <c r="J656" s="52"/>
      <c r="K656" s="76"/>
      <c r="L656" s="144"/>
      <c r="M656" s="144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</row>
    <row r="657" spans="1:37">
      <c r="A657" s="52"/>
      <c r="B657" s="144"/>
      <c r="C657" s="109"/>
      <c r="D657" s="109"/>
      <c r="E657" s="110"/>
      <c r="F657" s="109"/>
      <c r="G657" s="76"/>
      <c r="H657" s="76"/>
      <c r="I657" s="52"/>
      <c r="J657" s="52"/>
      <c r="K657" s="76"/>
      <c r="L657" s="144"/>
      <c r="M657" s="144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</row>
    <row r="658" spans="1:37">
      <c r="A658" s="52"/>
      <c r="B658" s="144"/>
      <c r="C658" s="109"/>
      <c r="D658" s="109"/>
      <c r="E658" s="110"/>
      <c r="F658" s="109"/>
      <c r="G658" s="76"/>
      <c r="H658" s="76"/>
      <c r="I658" s="52"/>
      <c r="J658" s="52"/>
      <c r="K658" s="76"/>
      <c r="L658" s="144"/>
      <c r="M658" s="144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</row>
    <row r="659" spans="1:37">
      <c r="A659" s="52"/>
      <c r="B659" s="144"/>
      <c r="C659" s="109"/>
      <c r="D659" s="109"/>
      <c r="E659" s="110"/>
      <c r="F659" s="109"/>
      <c r="G659" s="76"/>
      <c r="H659" s="76"/>
      <c r="I659" s="52"/>
      <c r="J659" s="52"/>
      <c r="K659" s="76"/>
      <c r="L659" s="144"/>
      <c r="M659" s="144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</row>
    <row r="660" spans="1:37">
      <c r="A660" s="52"/>
      <c r="B660" s="144"/>
      <c r="C660" s="109"/>
      <c r="D660" s="109"/>
      <c r="E660" s="110"/>
      <c r="F660" s="109"/>
      <c r="G660" s="76"/>
      <c r="H660" s="76"/>
      <c r="I660" s="52"/>
      <c r="J660" s="52"/>
      <c r="K660" s="76"/>
      <c r="L660" s="144"/>
      <c r="M660" s="144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</row>
    <row r="661" spans="1:37">
      <c r="A661" s="52"/>
      <c r="B661" s="144"/>
      <c r="C661" s="109"/>
      <c r="D661" s="109"/>
      <c r="E661" s="110"/>
      <c r="F661" s="109"/>
      <c r="G661" s="76"/>
      <c r="H661" s="76"/>
      <c r="I661" s="52"/>
      <c r="J661" s="52"/>
      <c r="K661" s="76"/>
      <c r="L661" s="144"/>
      <c r="M661" s="144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</row>
    <row r="662" spans="1:37">
      <c r="A662" s="52"/>
      <c r="B662" s="144"/>
      <c r="C662" s="109"/>
      <c r="D662" s="109"/>
      <c r="E662" s="110"/>
      <c r="F662" s="109"/>
      <c r="G662" s="76"/>
      <c r="H662" s="76"/>
      <c r="I662" s="52"/>
      <c r="J662" s="52"/>
      <c r="K662" s="76"/>
      <c r="L662" s="144"/>
      <c r="M662" s="144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</row>
    <row r="663" spans="1:37">
      <c r="A663" s="52"/>
      <c r="B663" s="144"/>
      <c r="C663" s="109"/>
      <c r="D663" s="109"/>
      <c r="E663" s="110"/>
      <c r="F663" s="109"/>
      <c r="G663" s="76"/>
      <c r="H663" s="76"/>
      <c r="I663" s="52"/>
      <c r="J663" s="52"/>
      <c r="K663" s="76"/>
      <c r="L663" s="144"/>
      <c r="M663" s="144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</row>
    <row r="664" spans="1:37">
      <c r="A664" s="52"/>
      <c r="B664" s="144"/>
      <c r="C664" s="109"/>
      <c r="D664" s="109"/>
      <c r="E664" s="110"/>
      <c r="F664" s="109"/>
      <c r="G664" s="76"/>
      <c r="H664" s="76"/>
      <c r="I664" s="52"/>
      <c r="J664" s="52"/>
      <c r="K664" s="76"/>
      <c r="L664" s="144"/>
      <c r="M664" s="144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</row>
    <row r="665" spans="1:37">
      <c r="A665" s="52"/>
      <c r="B665" s="144"/>
      <c r="C665" s="109"/>
      <c r="D665" s="109"/>
      <c r="E665" s="110"/>
      <c r="F665" s="109"/>
      <c r="G665" s="76"/>
      <c r="H665" s="76"/>
      <c r="I665" s="52"/>
      <c r="J665" s="52"/>
      <c r="K665" s="76"/>
      <c r="L665" s="144"/>
      <c r="M665" s="144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</row>
    <row r="666" spans="1:37">
      <c r="A666" s="52"/>
      <c r="B666" s="144"/>
      <c r="C666" s="109"/>
      <c r="D666" s="109"/>
      <c r="E666" s="110"/>
      <c r="F666" s="109"/>
      <c r="G666" s="76"/>
      <c r="H666" s="76"/>
      <c r="I666" s="52"/>
      <c r="J666" s="52"/>
      <c r="K666" s="76"/>
      <c r="L666" s="144"/>
      <c r="M666" s="144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</row>
    <row r="667" spans="1:37">
      <c r="A667" s="52"/>
      <c r="B667" s="144"/>
      <c r="C667" s="109"/>
      <c r="D667" s="109"/>
      <c r="E667" s="110"/>
      <c r="F667" s="109"/>
      <c r="G667" s="76"/>
      <c r="H667" s="76"/>
      <c r="I667" s="52"/>
      <c r="J667" s="52"/>
      <c r="K667" s="76"/>
      <c r="L667" s="144"/>
      <c r="M667" s="144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</row>
    <row r="668" spans="1:37">
      <c r="A668" s="52"/>
      <c r="B668" s="144"/>
      <c r="C668" s="109"/>
      <c r="D668" s="109"/>
      <c r="E668" s="110"/>
      <c r="F668" s="109"/>
      <c r="G668" s="76"/>
      <c r="H668" s="76"/>
      <c r="I668" s="52"/>
      <c r="J668" s="52"/>
      <c r="K668" s="76"/>
      <c r="L668" s="144"/>
      <c r="M668" s="144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</row>
    <row r="669" spans="1:37">
      <c r="A669" s="52"/>
      <c r="B669" s="144"/>
      <c r="C669" s="109"/>
      <c r="D669" s="109"/>
      <c r="E669" s="110"/>
      <c r="F669" s="109"/>
      <c r="G669" s="76"/>
      <c r="H669" s="76"/>
      <c r="I669" s="52"/>
      <c r="J669" s="52"/>
      <c r="K669" s="76"/>
      <c r="L669" s="144"/>
      <c r="M669" s="144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</row>
    <row r="670" spans="1:37">
      <c r="A670" s="52"/>
      <c r="B670" s="144"/>
      <c r="C670" s="109"/>
      <c r="D670" s="109"/>
      <c r="E670" s="110"/>
      <c r="F670" s="109"/>
      <c r="G670" s="76"/>
      <c r="H670" s="76"/>
      <c r="I670" s="52"/>
      <c r="J670" s="52"/>
      <c r="K670" s="76"/>
      <c r="L670" s="144"/>
      <c r="M670" s="144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</row>
    <row r="671" spans="1:37">
      <c r="A671" s="52"/>
      <c r="B671" s="144"/>
      <c r="C671" s="109"/>
      <c r="D671" s="109"/>
      <c r="E671" s="110"/>
      <c r="F671" s="109"/>
      <c r="G671" s="76"/>
      <c r="H671" s="76"/>
      <c r="I671" s="52"/>
      <c r="J671" s="52"/>
      <c r="K671" s="76"/>
      <c r="L671" s="144"/>
      <c r="M671" s="144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</row>
    <row r="672" spans="1:37">
      <c r="A672" s="52"/>
      <c r="B672" s="144"/>
      <c r="C672" s="109"/>
      <c r="D672" s="109"/>
      <c r="E672" s="110"/>
      <c r="F672" s="109"/>
      <c r="G672" s="76"/>
      <c r="H672" s="76"/>
      <c r="I672" s="52"/>
      <c r="J672" s="52"/>
      <c r="K672" s="76"/>
      <c r="L672" s="144"/>
      <c r="M672" s="144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</row>
    <row r="673" spans="1:37">
      <c r="A673" s="52"/>
      <c r="B673" s="144"/>
      <c r="C673" s="109"/>
      <c r="D673" s="109"/>
      <c r="E673" s="110"/>
      <c r="F673" s="109"/>
      <c r="G673" s="76"/>
      <c r="H673" s="76"/>
      <c r="I673" s="52"/>
      <c r="J673" s="52"/>
      <c r="K673" s="76"/>
      <c r="L673" s="144"/>
      <c r="M673" s="144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</row>
    <row r="674" spans="1:37">
      <c r="A674" s="52"/>
      <c r="B674" s="144"/>
      <c r="C674" s="109"/>
      <c r="D674" s="109"/>
      <c r="E674" s="110"/>
      <c r="F674" s="109"/>
      <c r="G674" s="76"/>
      <c r="H674" s="76"/>
      <c r="I674" s="52"/>
      <c r="J674" s="52"/>
      <c r="K674" s="76"/>
      <c r="L674" s="144"/>
      <c r="M674" s="144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</row>
    <row r="675" spans="1:37">
      <c r="A675" s="52"/>
      <c r="B675" s="144"/>
      <c r="C675" s="109"/>
      <c r="D675" s="109"/>
      <c r="E675" s="110"/>
      <c r="F675" s="109"/>
      <c r="G675" s="76"/>
      <c r="H675" s="76"/>
      <c r="I675" s="52"/>
      <c r="J675" s="52"/>
      <c r="K675" s="76"/>
      <c r="L675" s="144"/>
      <c r="M675" s="144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</row>
    <row r="676" spans="1:37">
      <c r="A676" s="52"/>
      <c r="B676" s="144"/>
      <c r="C676" s="109"/>
      <c r="D676" s="109"/>
      <c r="E676" s="110"/>
      <c r="F676" s="109"/>
      <c r="G676" s="76"/>
      <c r="H676" s="76"/>
      <c r="I676" s="52"/>
      <c r="J676" s="52"/>
      <c r="K676" s="76"/>
      <c r="L676" s="144"/>
      <c r="M676" s="144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</row>
    <row r="677" spans="1:37">
      <c r="A677" s="52"/>
      <c r="B677" s="144"/>
      <c r="C677" s="109"/>
      <c r="D677" s="109"/>
      <c r="E677" s="110"/>
      <c r="F677" s="109"/>
      <c r="G677" s="76"/>
      <c r="H677" s="76"/>
      <c r="I677" s="52"/>
      <c r="J677" s="52"/>
      <c r="K677" s="76"/>
      <c r="L677" s="144"/>
      <c r="M677" s="144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</row>
    <row r="678" spans="1:37">
      <c r="A678" s="52"/>
      <c r="B678" s="144"/>
      <c r="C678" s="109"/>
      <c r="D678" s="109"/>
      <c r="E678" s="110"/>
      <c r="F678" s="109"/>
      <c r="G678" s="76"/>
      <c r="H678" s="76"/>
      <c r="I678" s="52"/>
      <c r="J678" s="52"/>
      <c r="K678" s="76"/>
      <c r="L678" s="144"/>
      <c r="M678" s="144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</row>
    <row r="679" spans="1:37">
      <c r="A679" s="52"/>
      <c r="B679" s="144"/>
      <c r="C679" s="109"/>
      <c r="D679" s="109"/>
      <c r="E679" s="110"/>
      <c r="F679" s="109"/>
      <c r="G679" s="76"/>
      <c r="H679" s="76"/>
      <c r="I679" s="52"/>
      <c r="J679" s="52"/>
      <c r="K679" s="76"/>
      <c r="L679" s="144"/>
      <c r="M679" s="144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</row>
    <row r="680" spans="1:37">
      <c r="A680" s="52"/>
      <c r="B680" s="144"/>
      <c r="C680" s="109"/>
      <c r="D680" s="109"/>
      <c r="E680" s="110"/>
      <c r="F680" s="109"/>
      <c r="G680" s="76"/>
      <c r="H680" s="76"/>
      <c r="I680" s="52"/>
      <c r="J680" s="52"/>
      <c r="K680" s="76"/>
      <c r="L680" s="144"/>
      <c r="M680" s="144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</row>
    <row r="681" spans="1:37">
      <c r="A681" s="52"/>
      <c r="B681" s="144"/>
      <c r="C681" s="109"/>
      <c r="D681" s="109"/>
      <c r="E681" s="110"/>
      <c r="F681" s="109"/>
      <c r="G681" s="76"/>
      <c r="H681" s="76"/>
      <c r="I681" s="52"/>
      <c r="J681" s="52"/>
      <c r="K681" s="76"/>
      <c r="L681" s="144"/>
      <c r="M681" s="144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</row>
    <row r="682" spans="1:37">
      <c r="A682" s="52"/>
      <c r="B682" s="144"/>
      <c r="C682" s="109"/>
      <c r="D682" s="109"/>
      <c r="E682" s="110"/>
      <c r="F682" s="109"/>
      <c r="G682" s="76"/>
      <c r="H682" s="76"/>
      <c r="I682" s="52"/>
      <c r="J682" s="52"/>
      <c r="K682" s="76"/>
      <c r="L682" s="144"/>
      <c r="M682" s="144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</row>
    <row r="683" spans="1:37">
      <c r="A683" s="52"/>
      <c r="B683" s="144"/>
      <c r="C683" s="109"/>
      <c r="D683" s="109"/>
      <c r="E683" s="110"/>
      <c r="F683" s="109"/>
      <c r="G683" s="76"/>
      <c r="H683" s="76"/>
      <c r="I683" s="52"/>
      <c r="J683" s="52"/>
      <c r="K683" s="76"/>
      <c r="L683" s="144"/>
      <c r="M683" s="144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</row>
    <row r="684" spans="1:37">
      <c r="A684" s="52"/>
      <c r="B684" s="144"/>
      <c r="C684" s="109"/>
      <c r="D684" s="109"/>
      <c r="E684" s="110"/>
      <c r="F684" s="109"/>
      <c r="G684" s="76"/>
      <c r="H684" s="76"/>
      <c r="I684" s="52"/>
      <c r="J684" s="52"/>
      <c r="K684" s="76"/>
      <c r="L684" s="144"/>
      <c r="M684" s="144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</row>
    <row r="685" spans="1:37">
      <c r="A685" s="52"/>
      <c r="B685" s="144"/>
      <c r="C685" s="109"/>
      <c r="D685" s="109"/>
      <c r="E685" s="110"/>
      <c r="F685" s="109"/>
      <c r="G685" s="76"/>
      <c r="H685" s="76"/>
      <c r="I685" s="52"/>
      <c r="J685" s="52"/>
      <c r="K685" s="76"/>
      <c r="L685" s="144"/>
      <c r="M685" s="144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</row>
    <row r="686" spans="1:37">
      <c r="A686" s="52"/>
      <c r="B686" s="144"/>
      <c r="C686" s="109"/>
      <c r="D686" s="109"/>
      <c r="E686" s="110"/>
      <c r="F686" s="109"/>
      <c r="G686" s="76"/>
      <c r="H686" s="76"/>
      <c r="I686" s="52"/>
      <c r="J686" s="52"/>
      <c r="K686" s="76"/>
      <c r="L686" s="144"/>
      <c r="M686" s="144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</row>
    <row r="687" spans="1:37">
      <c r="A687" s="52"/>
      <c r="B687" s="144"/>
      <c r="C687" s="109"/>
      <c r="D687" s="109"/>
      <c r="E687" s="110"/>
      <c r="F687" s="109"/>
      <c r="G687" s="76"/>
      <c r="H687" s="76"/>
      <c r="I687" s="52"/>
      <c r="J687" s="52"/>
      <c r="K687" s="76"/>
      <c r="L687" s="144"/>
      <c r="M687" s="144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</row>
    <row r="688" spans="1:37">
      <c r="A688" s="52"/>
      <c r="B688" s="144"/>
      <c r="C688" s="109"/>
      <c r="D688" s="109"/>
      <c r="E688" s="110"/>
      <c r="F688" s="109"/>
      <c r="G688" s="76"/>
      <c r="H688" s="76"/>
      <c r="I688" s="52"/>
      <c r="J688" s="52"/>
      <c r="K688" s="76"/>
      <c r="L688" s="144"/>
      <c r="M688" s="144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</row>
    <row r="689" spans="1:37">
      <c r="A689" s="52"/>
      <c r="B689" s="144"/>
      <c r="C689" s="109"/>
      <c r="D689" s="109"/>
      <c r="E689" s="110"/>
      <c r="F689" s="109"/>
      <c r="G689" s="76"/>
      <c r="H689" s="76"/>
      <c r="I689" s="52"/>
      <c r="J689" s="52"/>
      <c r="K689" s="76"/>
      <c r="L689" s="144"/>
      <c r="M689" s="144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</row>
    <row r="690" spans="1:37">
      <c r="A690" s="52"/>
      <c r="B690" s="144"/>
      <c r="C690" s="109"/>
      <c r="D690" s="109"/>
      <c r="E690" s="110"/>
      <c r="F690" s="109"/>
      <c r="G690" s="76"/>
      <c r="H690" s="76"/>
      <c r="I690" s="52"/>
      <c r="J690" s="52"/>
      <c r="K690" s="76"/>
      <c r="L690" s="144"/>
      <c r="M690" s="144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</row>
    <row r="691" spans="1:37">
      <c r="A691" s="52"/>
      <c r="B691" s="144"/>
      <c r="C691" s="109"/>
      <c r="D691" s="109"/>
      <c r="E691" s="110"/>
      <c r="F691" s="109"/>
      <c r="G691" s="76"/>
      <c r="H691" s="76"/>
      <c r="I691" s="52"/>
      <c r="J691" s="52"/>
      <c r="K691" s="76"/>
      <c r="L691" s="144"/>
      <c r="M691" s="144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</row>
    <row r="692" spans="1:37">
      <c r="A692" s="52"/>
      <c r="B692" s="144"/>
      <c r="C692" s="109"/>
      <c r="D692" s="109"/>
      <c r="E692" s="110"/>
      <c r="F692" s="109"/>
      <c r="G692" s="76"/>
      <c r="H692" s="76"/>
      <c r="I692" s="52"/>
      <c r="J692" s="52"/>
      <c r="K692" s="76"/>
      <c r="L692" s="144"/>
      <c r="M692" s="144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</row>
    <row r="693" spans="1:37">
      <c r="A693" s="52"/>
      <c r="B693" s="144"/>
      <c r="C693" s="109"/>
      <c r="D693" s="109"/>
      <c r="E693" s="110"/>
      <c r="F693" s="109"/>
      <c r="G693" s="76"/>
      <c r="H693" s="76"/>
      <c r="I693" s="52"/>
      <c r="J693" s="52"/>
      <c r="K693" s="76"/>
      <c r="L693" s="144"/>
      <c r="M693" s="144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</row>
    <row r="694" spans="1:37">
      <c r="A694" s="52"/>
      <c r="B694" s="144"/>
      <c r="C694" s="109"/>
      <c r="D694" s="109"/>
      <c r="E694" s="110"/>
      <c r="F694" s="109"/>
      <c r="G694" s="76"/>
      <c r="H694" s="76"/>
      <c r="I694" s="52"/>
      <c r="J694" s="52"/>
      <c r="K694" s="76"/>
      <c r="L694" s="144"/>
      <c r="M694" s="144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</row>
    <row r="695" spans="1:37">
      <c r="A695" s="52"/>
      <c r="B695" s="144"/>
      <c r="C695" s="109"/>
      <c r="D695" s="109"/>
      <c r="E695" s="110"/>
      <c r="F695" s="109"/>
      <c r="G695" s="76"/>
      <c r="H695" s="76"/>
      <c r="I695" s="52"/>
      <c r="J695" s="52"/>
      <c r="K695" s="76"/>
      <c r="L695" s="144"/>
      <c r="M695" s="144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</row>
    <row r="696" spans="1:37">
      <c r="A696" s="52"/>
      <c r="B696" s="144"/>
      <c r="C696" s="109"/>
      <c r="D696" s="109"/>
      <c r="E696" s="110"/>
      <c r="F696" s="109"/>
      <c r="G696" s="76"/>
      <c r="H696" s="76"/>
      <c r="I696" s="52"/>
      <c r="J696" s="52"/>
      <c r="K696" s="76"/>
      <c r="L696" s="144"/>
      <c r="M696" s="144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</row>
    <row r="697" spans="1:37">
      <c r="A697" s="52"/>
      <c r="B697" s="144"/>
      <c r="C697" s="109"/>
      <c r="D697" s="109"/>
      <c r="E697" s="110"/>
      <c r="F697" s="109"/>
      <c r="G697" s="76"/>
      <c r="H697" s="76"/>
      <c r="I697" s="52"/>
      <c r="J697" s="52"/>
      <c r="K697" s="76"/>
      <c r="L697" s="144"/>
      <c r="M697" s="144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</row>
    <row r="698" spans="1:37">
      <c r="A698" s="52"/>
      <c r="B698" s="144"/>
      <c r="C698" s="109"/>
      <c r="D698" s="109"/>
      <c r="E698" s="110"/>
      <c r="F698" s="109"/>
      <c r="G698" s="76"/>
      <c r="H698" s="76"/>
      <c r="I698" s="52"/>
      <c r="J698" s="52"/>
      <c r="K698" s="76"/>
      <c r="L698" s="144"/>
      <c r="M698" s="144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</row>
    <row r="699" spans="1:37">
      <c r="A699" s="52"/>
      <c r="B699" s="144"/>
      <c r="C699" s="109"/>
      <c r="D699" s="109"/>
      <c r="E699" s="110"/>
      <c r="F699" s="109"/>
      <c r="G699" s="76"/>
      <c r="H699" s="76"/>
      <c r="I699" s="52"/>
      <c r="J699" s="52"/>
      <c r="K699" s="76"/>
      <c r="L699" s="144"/>
      <c r="M699" s="144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</row>
    <row r="700" spans="1:37">
      <c r="A700" s="52"/>
      <c r="B700" s="144"/>
      <c r="C700" s="109"/>
      <c r="D700" s="109"/>
      <c r="E700" s="110"/>
      <c r="F700" s="109"/>
      <c r="G700" s="76"/>
      <c r="H700" s="76"/>
      <c r="I700" s="52"/>
      <c r="J700" s="52"/>
      <c r="K700" s="76"/>
      <c r="L700" s="144"/>
      <c r="M700" s="144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</row>
    <row r="701" spans="1:37">
      <c r="A701" s="52"/>
      <c r="B701" s="144"/>
      <c r="C701" s="109"/>
      <c r="D701" s="109"/>
      <c r="E701" s="110"/>
      <c r="F701" s="109"/>
      <c r="G701" s="76"/>
      <c r="H701" s="76"/>
      <c r="I701" s="52"/>
      <c r="J701" s="52"/>
      <c r="K701" s="76"/>
      <c r="L701" s="144"/>
      <c r="M701" s="144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</row>
    <row r="702" spans="1:37">
      <c r="A702" s="52"/>
      <c r="B702" s="144"/>
      <c r="C702" s="109"/>
      <c r="D702" s="109"/>
      <c r="E702" s="110"/>
      <c r="F702" s="109"/>
      <c r="G702" s="76"/>
      <c r="H702" s="76"/>
      <c r="I702" s="52"/>
      <c r="J702" s="52"/>
      <c r="K702" s="76"/>
      <c r="L702" s="144"/>
      <c r="M702" s="144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</row>
    <row r="703" spans="1:37">
      <c r="A703" s="52"/>
      <c r="B703" s="144"/>
      <c r="C703" s="109"/>
      <c r="D703" s="109"/>
      <c r="E703" s="110"/>
      <c r="F703" s="109"/>
      <c r="G703" s="76"/>
      <c r="H703" s="76"/>
      <c r="I703" s="52"/>
      <c r="J703" s="52"/>
      <c r="K703" s="76"/>
      <c r="L703" s="144"/>
      <c r="M703" s="144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</row>
    <row r="704" spans="1:37">
      <c r="A704" s="52"/>
      <c r="B704" s="144"/>
      <c r="C704" s="109"/>
      <c r="D704" s="109"/>
      <c r="E704" s="110"/>
      <c r="F704" s="109"/>
      <c r="G704" s="76"/>
      <c r="H704" s="76"/>
      <c r="I704" s="52"/>
      <c r="J704" s="52"/>
      <c r="K704" s="76"/>
      <c r="L704" s="144"/>
      <c r="M704" s="144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</row>
    <row r="705" spans="1:37">
      <c r="A705" s="52"/>
      <c r="B705" s="144"/>
      <c r="C705" s="109"/>
      <c r="D705" s="109"/>
      <c r="E705" s="110"/>
      <c r="F705" s="109"/>
      <c r="G705" s="76"/>
      <c r="H705" s="76"/>
      <c r="I705" s="52"/>
      <c r="J705" s="52"/>
      <c r="K705" s="76"/>
      <c r="L705" s="144"/>
      <c r="M705" s="144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</row>
    <row r="706" spans="1:37">
      <c r="A706" s="52"/>
      <c r="B706" s="144"/>
      <c r="C706" s="109"/>
      <c r="D706" s="109"/>
      <c r="E706" s="110"/>
      <c r="F706" s="109"/>
      <c r="G706" s="76"/>
      <c r="H706" s="76"/>
      <c r="I706" s="52"/>
      <c r="J706" s="52"/>
      <c r="K706" s="76"/>
      <c r="L706" s="144"/>
      <c r="M706" s="144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</row>
    <row r="707" spans="1:37">
      <c r="A707" s="52"/>
      <c r="B707" s="144"/>
      <c r="C707" s="109"/>
      <c r="D707" s="109"/>
      <c r="E707" s="110"/>
      <c r="F707" s="109"/>
      <c r="G707" s="76"/>
      <c r="H707" s="76"/>
      <c r="I707" s="52"/>
      <c r="J707" s="52"/>
      <c r="K707" s="76"/>
      <c r="L707" s="144"/>
      <c r="M707" s="144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</row>
    <row r="708" spans="1:37">
      <c r="A708" s="52"/>
      <c r="B708" s="144"/>
      <c r="C708" s="109"/>
      <c r="D708" s="109"/>
      <c r="E708" s="110"/>
      <c r="F708" s="109"/>
      <c r="G708" s="76"/>
      <c r="H708" s="76"/>
      <c r="I708" s="52"/>
      <c r="J708" s="52"/>
      <c r="K708" s="76"/>
      <c r="L708" s="144"/>
      <c r="M708" s="144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</row>
    <row r="709" spans="1:37">
      <c r="A709" s="52"/>
      <c r="B709" s="144"/>
      <c r="C709" s="109"/>
      <c r="D709" s="109"/>
      <c r="E709" s="110"/>
      <c r="F709" s="109"/>
      <c r="G709" s="76"/>
      <c r="H709" s="76"/>
      <c r="I709" s="52"/>
      <c r="J709" s="52"/>
      <c r="K709" s="76"/>
      <c r="L709" s="144"/>
      <c r="M709" s="144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</row>
    <row r="710" spans="1:37">
      <c r="A710" s="52"/>
      <c r="B710" s="144"/>
      <c r="C710" s="109"/>
      <c r="D710" s="109"/>
      <c r="E710" s="110"/>
      <c r="F710" s="109"/>
      <c r="G710" s="76"/>
      <c r="H710" s="76"/>
      <c r="I710" s="52"/>
      <c r="J710" s="52"/>
      <c r="K710" s="76"/>
      <c r="L710" s="144"/>
      <c r="M710" s="144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</row>
    <row r="711" spans="1:37">
      <c r="A711" s="52"/>
      <c r="B711" s="144"/>
      <c r="C711" s="109"/>
      <c r="D711" s="109"/>
      <c r="E711" s="110"/>
      <c r="F711" s="109"/>
      <c r="G711" s="76"/>
      <c r="H711" s="76"/>
      <c r="I711" s="52"/>
      <c r="J711" s="52"/>
      <c r="K711" s="76"/>
      <c r="L711" s="144"/>
      <c r="M711" s="144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</row>
    <row r="712" spans="1:37">
      <c r="A712" s="52"/>
      <c r="B712" s="144"/>
      <c r="C712" s="109"/>
      <c r="D712" s="109"/>
      <c r="E712" s="110"/>
      <c r="F712" s="109"/>
      <c r="G712" s="76"/>
      <c r="H712" s="76"/>
      <c r="I712" s="52"/>
      <c r="J712" s="52"/>
      <c r="K712" s="76"/>
      <c r="L712" s="144"/>
      <c r="M712" s="144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</row>
    <row r="713" spans="1:37">
      <c r="A713" s="52"/>
      <c r="B713" s="144"/>
      <c r="C713" s="109"/>
      <c r="D713" s="109"/>
      <c r="E713" s="110"/>
      <c r="F713" s="109"/>
      <c r="G713" s="76"/>
      <c r="H713" s="76"/>
      <c r="I713" s="52"/>
      <c r="J713" s="52"/>
      <c r="K713" s="76"/>
      <c r="L713" s="144"/>
      <c r="M713" s="144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</row>
    <row r="714" spans="1:37">
      <c r="A714" s="52"/>
      <c r="B714" s="144"/>
      <c r="C714" s="109"/>
      <c r="D714" s="109"/>
      <c r="E714" s="110"/>
      <c r="F714" s="109"/>
      <c r="G714" s="76"/>
      <c r="H714" s="76"/>
      <c r="I714" s="52"/>
      <c r="J714" s="52"/>
      <c r="K714" s="76"/>
      <c r="L714" s="144"/>
      <c r="M714" s="144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</row>
    <row r="715" spans="1:37">
      <c r="A715" s="52"/>
      <c r="B715" s="144"/>
      <c r="C715" s="109"/>
      <c r="D715" s="109"/>
      <c r="E715" s="110"/>
      <c r="F715" s="109"/>
      <c r="G715" s="76"/>
      <c r="H715" s="76"/>
      <c r="I715" s="52"/>
      <c r="J715" s="52"/>
      <c r="K715" s="76"/>
      <c r="L715" s="144"/>
      <c r="M715" s="144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</row>
    <row r="716" spans="1:37">
      <c r="A716" s="52"/>
      <c r="B716" s="144"/>
      <c r="C716" s="109"/>
      <c r="D716" s="109"/>
      <c r="E716" s="110"/>
      <c r="F716" s="109"/>
      <c r="G716" s="76"/>
      <c r="H716" s="76"/>
      <c r="I716" s="52"/>
      <c r="J716" s="52"/>
      <c r="K716" s="76"/>
      <c r="L716" s="144"/>
      <c r="M716" s="144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</row>
    <row r="717" spans="1:37">
      <c r="A717" s="52"/>
      <c r="B717" s="144"/>
      <c r="C717" s="109"/>
      <c r="D717" s="109"/>
      <c r="E717" s="110"/>
      <c r="F717" s="109"/>
      <c r="G717" s="76"/>
      <c r="H717" s="76"/>
      <c r="I717" s="52"/>
      <c r="J717" s="52"/>
      <c r="K717" s="76"/>
      <c r="L717" s="144"/>
      <c r="M717" s="144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</row>
    <row r="718" spans="1:37">
      <c r="A718" s="52"/>
      <c r="B718" s="144"/>
      <c r="C718" s="109"/>
      <c r="D718" s="109"/>
      <c r="E718" s="110"/>
      <c r="F718" s="109"/>
      <c r="G718" s="76"/>
      <c r="H718" s="76"/>
      <c r="I718" s="52"/>
      <c r="J718" s="52"/>
      <c r="K718" s="76"/>
      <c r="L718" s="144"/>
      <c r="M718" s="144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</row>
    <row r="719" spans="1:37">
      <c r="A719" s="52"/>
      <c r="B719" s="144"/>
      <c r="C719" s="109"/>
      <c r="D719" s="109"/>
      <c r="E719" s="110"/>
      <c r="F719" s="109"/>
      <c r="G719" s="76"/>
      <c r="H719" s="76"/>
      <c r="I719" s="52"/>
      <c r="J719" s="52"/>
      <c r="K719" s="76"/>
      <c r="L719" s="144"/>
      <c r="M719" s="144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</row>
    <row r="720" spans="1:37">
      <c r="A720" s="52"/>
      <c r="B720" s="144"/>
      <c r="C720" s="109"/>
      <c r="D720" s="109"/>
      <c r="E720" s="110"/>
      <c r="F720" s="109"/>
      <c r="G720" s="76"/>
      <c r="H720" s="76"/>
      <c r="I720" s="52"/>
      <c r="J720" s="52"/>
      <c r="K720" s="76"/>
      <c r="L720" s="144"/>
      <c r="M720" s="144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</row>
    <row r="721" spans="1:37">
      <c r="A721" s="52"/>
      <c r="B721" s="144"/>
      <c r="C721" s="109"/>
      <c r="D721" s="109"/>
      <c r="E721" s="110"/>
      <c r="F721" s="109"/>
      <c r="G721" s="76"/>
      <c r="H721" s="76"/>
      <c r="I721" s="52"/>
      <c r="J721" s="52"/>
      <c r="K721" s="76"/>
      <c r="L721" s="144"/>
      <c r="M721" s="144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</row>
    <row r="722" spans="1:37">
      <c r="A722" s="52"/>
      <c r="B722" s="144"/>
      <c r="C722" s="109"/>
      <c r="D722" s="109"/>
      <c r="E722" s="110"/>
      <c r="F722" s="109"/>
      <c r="G722" s="76"/>
      <c r="H722" s="76"/>
      <c r="I722" s="52"/>
      <c r="J722" s="52"/>
      <c r="K722" s="76"/>
      <c r="L722" s="144"/>
      <c r="M722" s="144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</row>
    <row r="723" spans="1:37">
      <c r="A723" s="52"/>
      <c r="B723" s="144"/>
      <c r="C723" s="109"/>
      <c r="D723" s="109"/>
      <c r="E723" s="110"/>
      <c r="F723" s="109"/>
      <c r="G723" s="76"/>
      <c r="H723" s="76"/>
      <c r="I723" s="52"/>
      <c r="J723" s="52"/>
      <c r="K723" s="76"/>
      <c r="L723" s="144"/>
      <c r="M723" s="144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</row>
    <row r="724" spans="1:37">
      <c r="A724" s="52"/>
      <c r="B724" s="144"/>
      <c r="C724" s="109"/>
      <c r="D724" s="109"/>
      <c r="E724" s="110"/>
      <c r="F724" s="109"/>
      <c r="G724" s="76"/>
      <c r="H724" s="76"/>
      <c r="I724" s="52"/>
      <c r="J724" s="52"/>
      <c r="K724" s="76"/>
      <c r="L724" s="144"/>
      <c r="M724" s="144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</row>
    <row r="725" spans="1:37">
      <c r="A725" s="52"/>
      <c r="B725" s="144"/>
      <c r="C725" s="109"/>
      <c r="D725" s="109"/>
      <c r="E725" s="110"/>
      <c r="F725" s="109"/>
      <c r="G725" s="76"/>
      <c r="H725" s="76"/>
      <c r="I725" s="52"/>
      <c r="J725" s="52"/>
      <c r="K725" s="76"/>
      <c r="L725" s="144"/>
      <c r="M725" s="144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</row>
    <row r="726" spans="1:37">
      <c r="A726" s="52"/>
      <c r="B726" s="144"/>
      <c r="C726" s="109"/>
      <c r="D726" s="109"/>
      <c r="E726" s="110"/>
      <c r="F726" s="109"/>
      <c r="G726" s="76"/>
      <c r="H726" s="76"/>
      <c r="I726" s="52"/>
      <c r="J726" s="52"/>
      <c r="K726" s="76"/>
      <c r="L726" s="144"/>
      <c r="M726" s="144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</row>
    <row r="727" spans="1:37">
      <c r="A727" s="52"/>
      <c r="B727" s="144"/>
      <c r="C727" s="109"/>
      <c r="D727" s="109"/>
      <c r="E727" s="110"/>
      <c r="F727" s="109"/>
      <c r="G727" s="76"/>
      <c r="H727" s="76"/>
      <c r="I727" s="52"/>
      <c r="J727" s="52"/>
      <c r="K727" s="76"/>
      <c r="L727" s="144"/>
      <c r="M727" s="144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</row>
    <row r="728" spans="1:37">
      <c r="A728" s="52"/>
      <c r="B728" s="144"/>
      <c r="C728" s="109"/>
      <c r="D728" s="109"/>
      <c r="E728" s="110"/>
      <c r="F728" s="109"/>
      <c r="G728" s="76"/>
      <c r="H728" s="76"/>
      <c r="I728" s="52"/>
      <c r="J728" s="52"/>
      <c r="K728" s="76"/>
      <c r="L728" s="144"/>
      <c r="M728" s="144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</row>
    <row r="729" spans="1:37">
      <c r="A729" s="52"/>
      <c r="B729" s="144"/>
      <c r="C729" s="109"/>
      <c r="D729" s="109"/>
      <c r="E729" s="110"/>
      <c r="F729" s="109"/>
      <c r="G729" s="76"/>
      <c r="H729" s="76"/>
      <c r="I729" s="52"/>
      <c r="J729" s="52"/>
      <c r="K729" s="76"/>
      <c r="L729" s="144"/>
      <c r="M729" s="144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</row>
    <row r="730" spans="1:37">
      <c r="A730" s="52"/>
      <c r="B730" s="144"/>
      <c r="C730" s="109"/>
      <c r="D730" s="109"/>
      <c r="E730" s="110"/>
      <c r="F730" s="109"/>
      <c r="G730" s="76"/>
      <c r="H730" s="76"/>
      <c r="I730" s="52"/>
      <c r="J730" s="52"/>
      <c r="K730" s="76"/>
      <c r="L730" s="144"/>
      <c r="M730" s="144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</row>
    <row r="731" spans="1:37">
      <c r="A731" s="52"/>
      <c r="B731" s="144"/>
      <c r="C731" s="109"/>
      <c r="D731" s="109"/>
      <c r="E731" s="110"/>
      <c r="F731" s="109"/>
      <c r="G731" s="76"/>
      <c r="H731" s="76"/>
      <c r="I731" s="52"/>
      <c r="J731" s="52"/>
      <c r="K731" s="76"/>
      <c r="L731" s="144"/>
      <c r="M731" s="144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</row>
    <row r="732" spans="1:37">
      <c r="A732" s="52"/>
      <c r="B732" s="144"/>
      <c r="C732" s="109"/>
      <c r="D732" s="109"/>
      <c r="E732" s="110"/>
      <c r="F732" s="109"/>
      <c r="G732" s="76"/>
      <c r="H732" s="76"/>
      <c r="I732" s="52"/>
      <c r="J732" s="52"/>
      <c r="K732" s="76"/>
      <c r="L732" s="144"/>
      <c r="M732" s="144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</row>
    <row r="733" spans="1:37">
      <c r="A733" s="52"/>
      <c r="B733" s="144"/>
      <c r="C733" s="109"/>
      <c r="D733" s="109"/>
      <c r="E733" s="110"/>
      <c r="F733" s="109"/>
      <c r="G733" s="76"/>
      <c r="H733" s="76"/>
      <c r="I733" s="52"/>
      <c r="J733" s="52"/>
      <c r="K733" s="76"/>
      <c r="L733" s="144"/>
      <c r="M733" s="144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</row>
    <row r="734" spans="1:37">
      <c r="A734" s="52"/>
      <c r="B734" s="144"/>
      <c r="C734" s="109"/>
      <c r="D734" s="109"/>
      <c r="E734" s="110"/>
      <c r="F734" s="109"/>
      <c r="G734" s="76"/>
      <c r="H734" s="76"/>
      <c r="I734" s="52"/>
      <c r="J734" s="52"/>
      <c r="K734" s="76"/>
      <c r="L734" s="144"/>
      <c r="M734" s="144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</row>
    <row r="735" spans="1:37">
      <c r="A735" s="52"/>
      <c r="B735" s="144"/>
      <c r="C735" s="109"/>
      <c r="D735" s="109"/>
      <c r="E735" s="110"/>
      <c r="F735" s="109"/>
      <c r="G735" s="76"/>
      <c r="H735" s="76"/>
      <c r="I735" s="52"/>
      <c r="J735" s="52"/>
      <c r="K735" s="76"/>
      <c r="L735" s="144"/>
      <c r="M735" s="144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</row>
    <row r="736" spans="1:37">
      <c r="A736" s="52"/>
      <c r="B736" s="144"/>
      <c r="C736" s="109"/>
      <c r="D736" s="109"/>
      <c r="E736" s="110"/>
      <c r="F736" s="109"/>
      <c r="G736" s="76"/>
      <c r="H736" s="76"/>
      <c r="I736" s="52"/>
      <c r="J736" s="52"/>
      <c r="K736" s="76"/>
      <c r="L736" s="144"/>
      <c r="M736" s="144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</row>
    <row r="737" spans="1:37">
      <c r="A737" s="52"/>
      <c r="B737" s="144"/>
      <c r="C737" s="109"/>
      <c r="D737" s="109"/>
      <c r="E737" s="110"/>
      <c r="F737" s="109"/>
      <c r="G737" s="76"/>
      <c r="H737" s="76"/>
      <c r="I737" s="52"/>
      <c r="J737" s="52"/>
      <c r="K737" s="76"/>
      <c r="L737" s="144"/>
      <c r="M737" s="144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</row>
    <row r="738" spans="1:37">
      <c r="A738" s="52"/>
      <c r="B738" s="144"/>
      <c r="C738" s="109"/>
      <c r="D738" s="109"/>
      <c r="E738" s="110"/>
      <c r="F738" s="109"/>
      <c r="G738" s="76"/>
      <c r="H738" s="76"/>
      <c r="I738" s="52"/>
      <c r="J738" s="52"/>
      <c r="K738" s="76"/>
      <c r="L738" s="144"/>
      <c r="M738" s="144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</row>
    <row r="739" spans="1:37">
      <c r="A739" s="52"/>
      <c r="B739" s="144"/>
      <c r="C739" s="109"/>
      <c r="D739" s="109"/>
      <c r="E739" s="110"/>
      <c r="F739" s="109"/>
      <c r="G739" s="76"/>
      <c r="H739" s="76"/>
      <c r="I739" s="52"/>
      <c r="J739" s="52"/>
      <c r="K739" s="76"/>
      <c r="L739" s="144"/>
      <c r="M739" s="144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</row>
    <row r="740" spans="1:37">
      <c r="A740" s="52"/>
      <c r="B740" s="144"/>
      <c r="C740" s="109"/>
      <c r="D740" s="109"/>
      <c r="E740" s="110"/>
      <c r="F740" s="109"/>
      <c r="G740" s="76"/>
      <c r="H740" s="76"/>
      <c r="I740" s="52"/>
      <c r="J740" s="52"/>
      <c r="K740" s="76"/>
      <c r="L740" s="144"/>
      <c r="M740" s="144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</row>
    <row r="741" spans="1:37">
      <c r="A741" s="52"/>
      <c r="B741" s="144"/>
      <c r="C741" s="109"/>
      <c r="D741" s="109"/>
      <c r="E741" s="110"/>
      <c r="F741" s="109"/>
      <c r="G741" s="76"/>
      <c r="H741" s="76"/>
      <c r="I741" s="52"/>
      <c r="J741" s="52"/>
      <c r="K741" s="76"/>
      <c r="L741" s="144"/>
      <c r="M741" s="144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</row>
    <row r="742" spans="1:37">
      <c r="A742" s="52"/>
      <c r="B742" s="144"/>
      <c r="C742" s="109"/>
      <c r="D742" s="109"/>
      <c r="E742" s="110"/>
      <c r="F742" s="109"/>
      <c r="G742" s="76"/>
      <c r="H742" s="76"/>
      <c r="I742" s="52"/>
      <c r="J742" s="52"/>
      <c r="K742" s="76"/>
      <c r="L742" s="144"/>
      <c r="M742" s="144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</row>
    <row r="743" spans="1:37">
      <c r="A743" s="52"/>
      <c r="B743" s="144"/>
      <c r="C743" s="109"/>
      <c r="D743" s="109"/>
      <c r="E743" s="110"/>
      <c r="F743" s="109"/>
      <c r="G743" s="76"/>
      <c r="H743" s="76"/>
      <c r="I743" s="52"/>
      <c r="J743" s="52"/>
      <c r="K743" s="76"/>
      <c r="L743" s="144"/>
      <c r="M743" s="144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</row>
    <row r="744" spans="1:37">
      <c r="A744" s="52"/>
      <c r="B744" s="144"/>
      <c r="C744" s="109"/>
      <c r="D744" s="109"/>
      <c r="E744" s="110"/>
      <c r="F744" s="109"/>
      <c r="G744" s="76"/>
      <c r="H744" s="76"/>
      <c r="I744" s="52"/>
      <c r="J744" s="52"/>
      <c r="K744" s="76"/>
      <c r="L744" s="144"/>
      <c r="M744" s="144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</row>
    <row r="745" spans="1:37">
      <c r="A745" s="52"/>
      <c r="B745" s="144"/>
      <c r="C745" s="109"/>
      <c r="D745" s="109"/>
      <c r="E745" s="110"/>
      <c r="F745" s="109"/>
      <c r="G745" s="76"/>
      <c r="H745" s="76"/>
      <c r="I745" s="52"/>
      <c r="J745" s="52"/>
      <c r="K745" s="76"/>
      <c r="L745" s="144"/>
      <c r="M745" s="144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</row>
    <row r="746" spans="1:37">
      <c r="A746" s="52"/>
      <c r="B746" s="144"/>
      <c r="C746" s="109"/>
      <c r="D746" s="109"/>
      <c r="E746" s="110"/>
      <c r="F746" s="109"/>
      <c r="G746" s="76"/>
      <c r="H746" s="76"/>
      <c r="I746" s="52"/>
      <c r="J746" s="52"/>
      <c r="K746" s="76"/>
      <c r="L746" s="144"/>
      <c r="M746" s="144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</row>
    <row r="747" spans="1:37">
      <c r="A747" s="52"/>
      <c r="B747" s="144"/>
      <c r="C747" s="109"/>
      <c r="D747" s="109"/>
      <c r="E747" s="110"/>
      <c r="F747" s="109"/>
      <c r="G747" s="76"/>
      <c r="H747" s="76"/>
      <c r="I747" s="52"/>
      <c r="J747" s="52"/>
      <c r="K747" s="76"/>
      <c r="L747" s="144"/>
      <c r="M747" s="144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</row>
    <row r="748" spans="1:37">
      <c r="A748" s="52"/>
      <c r="B748" s="144"/>
      <c r="C748" s="109"/>
      <c r="D748" s="109"/>
      <c r="E748" s="110"/>
      <c r="F748" s="109"/>
      <c r="G748" s="76"/>
      <c r="H748" s="76"/>
      <c r="I748" s="52"/>
      <c r="J748" s="52"/>
      <c r="K748" s="76"/>
      <c r="L748" s="144"/>
      <c r="M748" s="144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</row>
    <row r="749" spans="1:37">
      <c r="A749" s="52"/>
      <c r="B749" s="144"/>
      <c r="C749" s="109"/>
      <c r="D749" s="109"/>
      <c r="E749" s="110"/>
      <c r="F749" s="109"/>
      <c r="G749" s="76"/>
      <c r="H749" s="76"/>
      <c r="I749" s="52"/>
      <c r="J749" s="52"/>
      <c r="K749" s="76"/>
      <c r="L749" s="144"/>
      <c r="M749" s="144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</row>
    <row r="750" spans="1:37">
      <c r="A750" s="52"/>
      <c r="B750" s="144"/>
      <c r="C750" s="109"/>
      <c r="D750" s="109"/>
      <c r="E750" s="110"/>
      <c r="F750" s="109"/>
      <c r="G750" s="76"/>
      <c r="H750" s="76"/>
      <c r="I750" s="52"/>
      <c r="J750" s="52"/>
      <c r="K750" s="76"/>
      <c r="L750" s="144"/>
      <c r="M750" s="144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</row>
    <row r="751" spans="1:37">
      <c r="A751" s="52"/>
      <c r="B751" s="144"/>
      <c r="C751" s="109"/>
      <c r="D751" s="109"/>
      <c r="E751" s="110"/>
      <c r="F751" s="109"/>
      <c r="G751" s="76"/>
      <c r="H751" s="76"/>
      <c r="I751" s="52"/>
      <c r="J751" s="52"/>
      <c r="K751" s="76"/>
      <c r="L751" s="144"/>
      <c r="M751" s="144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</row>
    <row r="752" spans="1:37">
      <c r="A752" s="52"/>
      <c r="B752" s="144"/>
      <c r="C752" s="109"/>
      <c r="D752" s="109"/>
      <c r="E752" s="110"/>
      <c r="F752" s="109"/>
      <c r="G752" s="76"/>
      <c r="H752" s="76"/>
      <c r="I752" s="52"/>
      <c r="J752" s="52"/>
      <c r="K752" s="76"/>
      <c r="L752" s="144"/>
      <c r="M752" s="144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</row>
    <row r="753" spans="1:37">
      <c r="A753" s="52"/>
      <c r="B753" s="144"/>
      <c r="C753" s="109"/>
      <c r="D753" s="109"/>
      <c r="E753" s="110"/>
      <c r="F753" s="109"/>
      <c r="G753" s="76"/>
      <c r="H753" s="76"/>
      <c r="I753" s="52"/>
      <c r="J753" s="52"/>
      <c r="K753" s="76"/>
      <c r="L753" s="144"/>
      <c r="M753" s="144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</row>
    <row r="754" spans="1:37">
      <c r="A754" s="52"/>
      <c r="B754" s="144"/>
      <c r="C754" s="109"/>
      <c r="D754" s="109"/>
      <c r="E754" s="110"/>
      <c r="F754" s="109"/>
      <c r="G754" s="76"/>
      <c r="H754" s="76"/>
      <c r="I754" s="52"/>
      <c r="J754" s="52"/>
      <c r="K754" s="76"/>
      <c r="L754" s="144"/>
      <c r="M754" s="144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</row>
    <row r="755" spans="1:37">
      <c r="A755" s="52"/>
      <c r="B755" s="144"/>
      <c r="C755" s="109"/>
      <c r="D755" s="109"/>
      <c r="E755" s="110"/>
      <c r="F755" s="109"/>
      <c r="G755" s="76"/>
      <c r="H755" s="76"/>
      <c r="I755" s="52"/>
      <c r="J755" s="52"/>
      <c r="K755" s="76"/>
      <c r="L755" s="144"/>
      <c r="M755" s="144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</row>
    <row r="756" spans="1:37">
      <c r="A756" s="52"/>
      <c r="B756" s="144"/>
      <c r="C756" s="109"/>
      <c r="D756" s="109"/>
      <c r="E756" s="110"/>
      <c r="F756" s="109"/>
      <c r="G756" s="76"/>
      <c r="H756" s="76"/>
      <c r="I756" s="52"/>
      <c r="J756" s="52"/>
      <c r="K756" s="76"/>
      <c r="L756" s="144"/>
      <c r="M756" s="144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</row>
    <row r="757" spans="1:37">
      <c r="A757" s="52"/>
      <c r="B757" s="144"/>
      <c r="C757" s="109"/>
      <c r="D757" s="109"/>
      <c r="E757" s="110"/>
      <c r="F757" s="109"/>
      <c r="G757" s="76"/>
      <c r="H757" s="76"/>
      <c r="I757" s="52"/>
      <c r="J757" s="52"/>
      <c r="K757" s="76"/>
      <c r="L757" s="144"/>
      <c r="M757" s="144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</row>
    <row r="758" spans="1:37">
      <c r="A758" s="52"/>
      <c r="B758" s="144"/>
      <c r="C758" s="109"/>
      <c r="D758" s="109"/>
      <c r="E758" s="110"/>
      <c r="F758" s="109"/>
      <c r="G758" s="76"/>
      <c r="H758" s="76"/>
      <c r="I758" s="52"/>
      <c r="J758" s="52"/>
      <c r="K758" s="76"/>
      <c r="L758" s="144"/>
      <c r="M758" s="144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</row>
    <row r="759" spans="1:37">
      <c r="A759" s="52"/>
      <c r="B759" s="144"/>
      <c r="C759" s="109"/>
      <c r="D759" s="109"/>
      <c r="E759" s="110"/>
      <c r="F759" s="109"/>
      <c r="G759" s="76"/>
      <c r="H759" s="76"/>
      <c r="I759" s="52"/>
      <c r="J759" s="52"/>
      <c r="K759" s="76"/>
      <c r="L759" s="144"/>
      <c r="M759" s="144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</row>
    <row r="760" spans="1:37">
      <c r="A760" s="52"/>
      <c r="B760" s="144"/>
      <c r="C760" s="109"/>
      <c r="D760" s="109"/>
      <c r="E760" s="110"/>
      <c r="F760" s="109"/>
      <c r="G760" s="76"/>
      <c r="H760" s="76"/>
      <c r="I760" s="52"/>
      <c r="J760" s="52"/>
      <c r="K760" s="76"/>
      <c r="L760" s="144"/>
      <c r="M760" s="144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</row>
    <row r="761" spans="1:37">
      <c r="A761" s="52"/>
      <c r="B761" s="144"/>
      <c r="C761" s="109"/>
      <c r="D761" s="109"/>
      <c r="E761" s="110"/>
      <c r="F761" s="109"/>
      <c r="G761" s="76"/>
      <c r="H761" s="76"/>
      <c r="I761" s="52"/>
      <c r="J761" s="52"/>
      <c r="K761" s="76"/>
      <c r="L761" s="144"/>
      <c r="M761" s="144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</row>
    <row r="762" spans="1:37">
      <c r="A762" s="52"/>
      <c r="B762" s="144"/>
      <c r="C762" s="109"/>
      <c r="D762" s="109"/>
      <c r="E762" s="110"/>
      <c r="F762" s="109"/>
      <c r="G762" s="76"/>
      <c r="H762" s="76"/>
      <c r="I762" s="52"/>
      <c r="J762" s="52"/>
      <c r="K762" s="76"/>
      <c r="L762" s="144"/>
      <c r="M762" s="144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</row>
    <row r="763" spans="1:37">
      <c r="A763" s="52"/>
      <c r="B763" s="144"/>
      <c r="C763" s="109"/>
      <c r="D763" s="109"/>
      <c r="E763" s="110"/>
      <c r="F763" s="109"/>
      <c r="G763" s="76"/>
      <c r="H763" s="76"/>
      <c r="I763" s="52"/>
      <c r="J763" s="52"/>
      <c r="K763" s="76"/>
      <c r="L763" s="144"/>
      <c r="M763" s="144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</row>
    <row r="764" spans="1:37">
      <c r="A764" s="52"/>
      <c r="B764" s="144"/>
      <c r="C764" s="109"/>
      <c r="D764" s="109"/>
      <c r="E764" s="110"/>
      <c r="F764" s="109"/>
      <c r="G764" s="76"/>
      <c r="H764" s="76"/>
      <c r="I764" s="52"/>
      <c r="J764" s="52"/>
      <c r="K764" s="76"/>
      <c r="L764" s="144"/>
      <c r="M764" s="144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</row>
    <row r="765" spans="1:37">
      <c r="A765" s="52"/>
      <c r="B765" s="144"/>
      <c r="C765" s="109"/>
      <c r="D765" s="109"/>
      <c r="E765" s="110"/>
      <c r="F765" s="109"/>
      <c r="G765" s="76"/>
      <c r="H765" s="76"/>
      <c r="I765" s="52"/>
      <c r="J765" s="52"/>
      <c r="K765" s="76"/>
      <c r="L765" s="144"/>
      <c r="M765" s="144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</row>
    <row r="766" spans="1:37">
      <c r="A766" s="52"/>
      <c r="B766" s="144"/>
      <c r="C766" s="109"/>
      <c r="D766" s="109"/>
      <c r="E766" s="110"/>
      <c r="F766" s="109"/>
      <c r="G766" s="76"/>
      <c r="H766" s="76"/>
      <c r="I766" s="52"/>
      <c r="J766" s="52"/>
      <c r="K766" s="76"/>
      <c r="L766" s="144"/>
      <c r="M766" s="144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</row>
    <row r="767" spans="1:37">
      <c r="A767" s="52"/>
      <c r="B767" s="144"/>
      <c r="C767" s="109"/>
      <c r="D767" s="109"/>
      <c r="E767" s="110"/>
      <c r="F767" s="109"/>
      <c r="G767" s="76"/>
      <c r="H767" s="76"/>
      <c r="I767" s="52"/>
      <c r="J767" s="52"/>
      <c r="K767" s="76"/>
      <c r="L767" s="144"/>
      <c r="M767" s="144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</row>
    <row r="768" spans="1:37">
      <c r="A768" s="52"/>
      <c r="B768" s="144"/>
      <c r="C768" s="109"/>
      <c r="D768" s="109"/>
      <c r="E768" s="110"/>
      <c r="F768" s="109"/>
      <c r="G768" s="76"/>
      <c r="H768" s="76"/>
      <c r="I768" s="52"/>
      <c r="J768" s="52"/>
      <c r="K768" s="76"/>
      <c r="L768" s="144"/>
      <c r="M768" s="144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</row>
    <row r="769" spans="1:37">
      <c r="A769" s="52"/>
      <c r="B769" s="144"/>
      <c r="C769" s="109"/>
      <c r="D769" s="109"/>
      <c r="E769" s="110"/>
      <c r="F769" s="109"/>
      <c r="G769" s="76"/>
      <c r="H769" s="76"/>
      <c r="I769" s="52"/>
      <c r="J769" s="52"/>
      <c r="K769" s="76"/>
      <c r="L769" s="144"/>
      <c r="M769" s="144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</row>
    <row r="770" spans="1:37">
      <c r="A770" s="52"/>
      <c r="B770" s="144"/>
      <c r="C770" s="109"/>
      <c r="D770" s="109"/>
      <c r="E770" s="110"/>
      <c r="F770" s="109"/>
      <c r="G770" s="76"/>
      <c r="H770" s="76"/>
      <c r="I770" s="52"/>
      <c r="J770" s="52"/>
      <c r="K770" s="76"/>
      <c r="L770" s="144"/>
      <c r="M770" s="144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</row>
    <row r="771" spans="1:37">
      <c r="A771" s="52"/>
      <c r="B771" s="144"/>
      <c r="C771" s="109"/>
      <c r="D771" s="109"/>
      <c r="E771" s="110"/>
      <c r="F771" s="109"/>
      <c r="G771" s="76"/>
      <c r="H771" s="76"/>
      <c r="I771" s="52"/>
      <c r="J771" s="52"/>
      <c r="K771" s="76"/>
      <c r="L771" s="144"/>
      <c r="M771" s="144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</row>
    <row r="772" spans="1:37">
      <c r="A772" s="52"/>
      <c r="B772" s="144"/>
      <c r="C772" s="109"/>
      <c r="D772" s="109"/>
      <c r="E772" s="110"/>
      <c r="F772" s="109"/>
      <c r="G772" s="76"/>
      <c r="H772" s="76"/>
      <c r="I772" s="52"/>
      <c r="J772" s="52"/>
      <c r="K772" s="76"/>
      <c r="L772" s="144"/>
      <c r="M772" s="144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</row>
    <row r="773" spans="1:37">
      <c r="A773" s="52"/>
      <c r="B773" s="144"/>
      <c r="C773" s="109"/>
      <c r="D773" s="109"/>
      <c r="E773" s="110"/>
      <c r="F773" s="109"/>
      <c r="G773" s="76"/>
      <c r="H773" s="76"/>
      <c r="I773" s="52"/>
      <c r="J773" s="52"/>
      <c r="K773" s="76"/>
      <c r="L773" s="144"/>
      <c r="M773" s="144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</row>
    <row r="774" spans="1:37">
      <c r="A774" s="52"/>
      <c r="B774" s="144"/>
      <c r="C774" s="109"/>
      <c r="D774" s="109"/>
      <c r="E774" s="110"/>
      <c r="F774" s="109"/>
      <c r="G774" s="76"/>
      <c r="H774" s="76"/>
      <c r="I774" s="52"/>
      <c r="J774" s="52"/>
      <c r="K774" s="76"/>
      <c r="L774" s="144"/>
      <c r="M774" s="144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</row>
    <row r="775" spans="1:37">
      <c r="A775" s="52"/>
      <c r="B775" s="144"/>
      <c r="C775" s="109"/>
      <c r="D775" s="109"/>
      <c r="E775" s="110"/>
      <c r="F775" s="109"/>
      <c r="G775" s="76"/>
      <c r="H775" s="76"/>
      <c r="I775" s="52"/>
      <c r="J775" s="52"/>
      <c r="K775" s="76"/>
      <c r="L775" s="144"/>
      <c r="M775" s="144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</row>
    <row r="776" spans="1:37">
      <c r="A776" s="52"/>
      <c r="B776" s="144"/>
      <c r="C776" s="109"/>
      <c r="D776" s="109"/>
      <c r="E776" s="110"/>
      <c r="F776" s="109"/>
      <c r="G776" s="76"/>
      <c r="H776" s="76"/>
      <c r="I776" s="52"/>
      <c r="J776" s="52"/>
      <c r="K776" s="76"/>
      <c r="L776" s="144"/>
      <c r="M776" s="144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</row>
    <row r="777" spans="1:37">
      <c r="A777" s="52"/>
      <c r="B777" s="144"/>
      <c r="C777" s="109"/>
      <c r="D777" s="109"/>
      <c r="E777" s="110"/>
      <c r="F777" s="109"/>
      <c r="G777" s="76"/>
      <c r="H777" s="76"/>
      <c r="I777" s="52"/>
      <c r="J777" s="52"/>
      <c r="K777" s="76"/>
      <c r="L777" s="144"/>
      <c r="M777" s="144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</row>
    <row r="778" spans="1:37">
      <c r="A778" s="52"/>
      <c r="B778" s="144"/>
      <c r="C778" s="109"/>
      <c r="D778" s="109"/>
      <c r="E778" s="110"/>
      <c r="F778" s="109"/>
      <c r="G778" s="76"/>
      <c r="H778" s="76"/>
      <c r="I778" s="52"/>
      <c r="J778" s="52"/>
      <c r="K778" s="76"/>
      <c r="L778" s="144"/>
      <c r="M778" s="144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</row>
    <row r="779" spans="1:37">
      <c r="A779" s="52"/>
      <c r="B779" s="144"/>
      <c r="C779" s="109"/>
      <c r="D779" s="109"/>
      <c r="E779" s="110"/>
      <c r="F779" s="109"/>
      <c r="G779" s="76"/>
      <c r="H779" s="76"/>
      <c r="I779" s="52"/>
      <c r="J779" s="52"/>
      <c r="K779" s="76"/>
      <c r="L779" s="144"/>
      <c r="M779" s="144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</row>
    <row r="780" spans="1:37">
      <c r="A780" s="52"/>
      <c r="B780" s="144"/>
      <c r="C780" s="109"/>
      <c r="D780" s="109"/>
      <c r="E780" s="110"/>
      <c r="F780" s="109"/>
      <c r="G780" s="76"/>
      <c r="H780" s="76"/>
      <c r="I780" s="52"/>
      <c r="J780" s="52"/>
      <c r="K780" s="76"/>
      <c r="L780" s="144"/>
      <c r="M780" s="144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</row>
    <row r="781" spans="1:37">
      <c r="A781" s="52"/>
      <c r="B781" s="144"/>
      <c r="C781" s="109"/>
      <c r="D781" s="109"/>
      <c r="E781" s="110"/>
      <c r="F781" s="109"/>
      <c r="G781" s="76"/>
      <c r="H781" s="76"/>
      <c r="I781" s="52"/>
      <c r="J781" s="52"/>
      <c r="K781" s="76"/>
      <c r="L781" s="144"/>
      <c r="M781" s="144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</row>
    <row r="782" spans="1:37">
      <c r="A782" s="52"/>
      <c r="B782" s="144"/>
      <c r="C782" s="109"/>
      <c r="D782" s="109"/>
      <c r="E782" s="110"/>
      <c r="F782" s="109"/>
      <c r="G782" s="76"/>
      <c r="H782" s="76"/>
      <c r="I782" s="52"/>
      <c r="J782" s="52"/>
      <c r="K782" s="76"/>
      <c r="L782" s="144"/>
      <c r="M782" s="144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</row>
    <row r="783" spans="1:37">
      <c r="A783" s="52"/>
      <c r="B783" s="144"/>
      <c r="C783" s="109"/>
      <c r="D783" s="109"/>
      <c r="E783" s="110"/>
      <c r="F783" s="109"/>
      <c r="G783" s="76"/>
      <c r="H783" s="76"/>
      <c r="I783" s="52"/>
      <c r="J783" s="52"/>
      <c r="K783" s="76"/>
      <c r="L783" s="144"/>
      <c r="M783" s="144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</row>
    <row r="784" spans="1:37">
      <c r="A784" s="52"/>
      <c r="B784" s="144"/>
      <c r="C784" s="109"/>
      <c r="D784" s="109"/>
      <c r="E784" s="110"/>
      <c r="F784" s="109"/>
      <c r="G784" s="76"/>
      <c r="H784" s="76"/>
      <c r="I784" s="52"/>
      <c r="J784" s="52"/>
      <c r="K784" s="76"/>
      <c r="L784" s="144"/>
      <c r="M784" s="144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</row>
    <row r="785" spans="1:37">
      <c r="A785" s="52"/>
      <c r="B785" s="144"/>
      <c r="C785" s="109"/>
      <c r="D785" s="109"/>
      <c r="E785" s="110"/>
      <c r="F785" s="109"/>
      <c r="G785" s="76"/>
      <c r="H785" s="76"/>
      <c r="I785" s="52"/>
      <c r="J785" s="52"/>
      <c r="K785" s="76"/>
      <c r="L785" s="144"/>
      <c r="M785" s="144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</row>
    <row r="786" spans="1:37">
      <c r="A786" s="52"/>
      <c r="B786" s="144"/>
      <c r="C786" s="109"/>
      <c r="D786" s="109"/>
      <c r="E786" s="110"/>
      <c r="F786" s="109"/>
      <c r="G786" s="76"/>
      <c r="H786" s="76"/>
      <c r="I786" s="52"/>
      <c r="J786" s="52"/>
      <c r="K786" s="76"/>
      <c r="L786" s="144"/>
      <c r="M786" s="144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</row>
    <row r="787" spans="1:37">
      <c r="A787" s="52"/>
      <c r="B787" s="144"/>
      <c r="C787" s="109"/>
      <c r="D787" s="109"/>
      <c r="E787" s="110"/>
      <c r="F787" s="109"/>
      <c r="G787" s="76"/>
      <c r="H787" s="76"/>
      <c r="I787" s="52"/>
      <c r="J787" s="52"/>
      <c r="K787" s="76"/>
      <c r="L787" s="144"/>
      <c r="M787" s="144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</row>
    <row r="788" spans="1:37">
      <c r="A788" s="52"/>
      <c r="B788" s="144"/>
      <c r="C788" s="109"/>
      <c r="D788" s="109"/>
      <c r="E788" s="110"/>
      <c r="F788" s="109"/>
      <c r="G788" s="76"/>
      <c r="H788" s="76"/>
      <c r="I788" s="52"/>
      <c r="J788" s="52"/>
      <c r="K788" s="76"/>
      <c r="L788" s="144"/>
      <c r="M788" s="144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</row>
    <row r="789" spans="1:37">
      <c r="A789" s="52"/>
      <c r="B789" s="144"/>
      <c r="C789" s="109"/>
      <c r="D789" s="109"/>
      <c r="E789" s="110"/>
      <c r="F789" s="109"/>
      <c r="G789" s="76"/>
      <c r="H789" s="76"/>
      <c r="I789" s="52"/>
      <c r="J789" s="52"/>
      <c r="K789" s="76"/>
      <c r="L789" s="144"/>
      <c r="M789" s="144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</row>
    <row r="790" spans="1:37">
      <c r="A790" s="52"/>
      <c r="B790" s="144"/>
      <c r="C790" s="109"/>
      <c r="D790" s="109"/>
      <c r="E790" s="110"/>
      <c r="F790" s="109"/>
      <c r="G790" s="76"/>
      <c r="H790" s="76"/>
      <c r="I790" s="52"/>
      <c r="J790" s="52"/>
      <c r="K790" s="76"/>
      <c r="L790" s="144"/>
      <c r="M790" s="144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</row>
    <row r="791" spans="1:37">
      <c r="A791" s="52"/>
      <c r="B791" s="144"/>
      <c r="C791" s="109"/>
      <c r="D791" s="109"/>
      <c r="E791" s="110"/>
      <c r="F791" s="109"/>
      <c r="G791" s="76"/>
      <c r="H791" s="76"/>
      <c r="I791" s="52"/>
      <c r="J791" s="52"/>
      <c r="K791" s="76"/>
      <c r="L791" s="144"/>
      <c r="M791" s="144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</row>
    <row r="792" spans="1:37">
      <c r="A792" s="52"/>
      <c r="B792" s="144"/>
      <c r="C792" s="109"/>
      <c r="D792" s="109"/>
      <c r="E792" s="110"/>
      <c r="F792" s="109"/>
      <c r="G792" s="76"/>
      <c r="H792" s="76"/>
      <c r="I792" s="52"/>
      <c r="J792" s="52"/>
      <c r="K792" s="76"/>
      <c r="L792" s="144"/>
      <c r="M792" s="144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</row>
    <row r="793" spans="1:37">
      <c r="A793" s="52"/>
      <c r="B793" s="144"/>
      <c r="C793" s="109"/>
      <c r="D793" s="109"/>
      <c r="E793" s="110"/>
      <c r="F793" s="109"/>
      <c r="G793" s="76"/>
      <c r="H793" s="76"/>
      <c r="I793" s="52"/>
      <c r="J793" s="52"/>
      <c r="K793" s="76"/>
      <c r="L793" s="144"/>
      <c r="M793" s="144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</row>
    <row r="794" spans="1:37">
      <c r="A794" s="52"/>
      <c r="B794" s="144"/>
      <c r="C794" s="109"/>
      <c r="D794" s="109"/>
      <c r="E794" s="110"/>
      <c r="F794" s="109"/>
      <c r="G794" s="76"/>
      <c r="H794" s="76"/>
      <c r="I794" s="52"/>
      <c r="J794" s="52"/>
      <c r="K794" s="76"/>
      <c r="L794" s="144"/>
      <c r="M794" s="144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</row>
    <row r="795" spans="1:37">
      <c r="A795" s="52"/>
      <c r="B795" s="144"/>
      <c r="C795" s="109"/>
      <c r="D795" s="109"/>
      <c r="E795" s="110"/>
      <c r="F795" s="109"/>
      <c r="G795" s="76"/>
      <c r="H795" s="76"/>
      <c r="I795" s="52"/>
      <c r="J795" s="52"/>
      <c r="K795" s="76"/>
      <c r="L795" s="144"/>
      <c r="M795" s="144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</row>
    <row r="796" spans="1:37">
      <c r="A796" s="52"/>
      <c r="B796" s="144"/>
      <c r="C796" s="109"/>
      <c r="D796" s="109"/>
      <c r="E796" s="110"/>
      <c r="F796" s="109"/>
      <c r="G796" s="76"/>
      <c r="H796" s="76"/>
      <c r="I796" s="52"/>
      <c r="J796" s="52"/>
      <c r="K796" s="76"/>
      <c r="L796" s="144"/>
      <c r="M796" s="144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</row>
    <row r="797" spans="1:37">
      <c r="A797" s="52"/>
      <c r="B797" s="144"/>
      <c r="C797" s="109"/>
      <c r="D797" s="109"/>
      <c r="E797" s="110"/>
      <c r="F797" s="109"/>
      <c r="G797" s="76"/>
      <c r="H797" s="76"/>
      <c r="I797" s="52"/>
      <c r="J797" s="52"/>
      <c r="K797" s="76"/>
      <c r="L797" s="144"/>
      <c r="M797" s="144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</row>
    <row r="798" spans="1:37">
      <c r="A798" s="52"/>
      <c r="B798" s="144"/>
      <c r="C798" s="109"/>
      <c r="D798" s="109"/>
      <c r="E798" s="110"/>
      <c r="F798" s="109"/>
      <c r="G798" s="76"/>
      <c r="H798" s="76"/>
      <c r="I798" s="52"/>
      <c r="J798" s="52"/>
      <c r="K798" s="76"/>
      <c r="L798" s="144"/>
      <c r="M798" s="144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</row>
    <row r="799" spans="1:37">
      <c r="A799" s="52"/>
      <c r="B799" s="144"/>
      <c r="C799" s="109"/>
      <c r="D799" s="109"/>
      <c r="E799" s="110"/>
      <c r="F799" s="109"/>
      <c r="G799" s="76"/>
      <c r="H799" s="76"/>
      <c r="I799" s="52"/>
      <c r="J799" s="52"/>
      <c r="K799" s="76"/>
      <c r="L799" s="144"/>
      <c r="M799" s="144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</row>
    <row r="800" spans="1:37">
      <c r="A800" s="52"/>
      <c r="B800" s="144"/>
      <c r="C800" s="109"/>
      <c r="D800" s="109"/>
      <c r="E800" s="110"/>
      <c r="F800" s="109"/>
      <c r="G800" s="76"/>
      <c r="H800" s="76"/>
      <c r="I800" s="52"/>
      <c r="J800" s="52"/>
      <c r="K800" s="76"/>
      <c r="L800" s="144"/>
      <c r="M800" s="144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</row>
    <row r="801" spans="1:37">
      <c r="A801" s="52"/>
      <c r="B801" s="144"/>
      <c r="C801" s="109"/>
      <c r="D801" s="109"/>
      <c r="E801" s="110"/>
      <c r="F801" s="109"/>
      <c r="G801" s="76"/>
      <c r="H801" s="76"/>
      <c r="I801" s="52"/>
      <c r="J801" s="52"/>
      <c r="K801" s="76"/>
      <c r="L801" s="144"/>
      <c r="M801" s="144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</row>
    <row r="802" spans="1:37">
      <c r="A802" s="52"/>
      <c r="B802" s="144"/>
      <c r="C802" s="109"/>
      <c r="D802" s="109"/>
      <c r="E802" s="110"/>
      <c r="F802" s="109"/>
      <c r="G802" s="76"/>
      <c r="H802" s="76"/>
      <c r="I802" s="52"/>
      <c r="J802" s="52"/>
      <c r="K802" s="76"/>
      <c r="L802" s="144"/>
      <c r="M802" s="144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</row>
    <row r="803" spans="1:37">
      <c r="A803" s="52"/>
      <c r="B803" s="144"/>
      <c r="C803" s="109"/>
      <c r="D803" s="109"/>
      <c r="E803" s="110"/>
      <c r="F803" s="109"/>
      <c r="G803" s="76"/>
      <c r="H803" s="76"/>
      <c r="I803" s="52"/>
      <c r="J803" s="52"/>
      <c r="K803" s="76"/>
      <c r="L803" s="144"/>
      <c r="M803" s="144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</row>
    <row r="804" spans="1:37">
      <c r="A804" s="52"/>
      <c r="B804" s="144"/>
      <c r="C804" s="109"/>
      <c r="D804" s="109"/>
      <c r="E804" s="110"/>
      <c r="F804" s="109"/>
      <c r="G804" s="76"/>
      <c r="H804" s="76"/>
      <c r="I804" s="52"/>
      <c r="J804" s="52"/>
      <c r="K804" s="76"/>
      <c r="L804" s="144"/>
      <c r="M804" s="144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</row>
    <row r="805" spans="1:37">
      <c r="A805" s="52"/>
      <c r="B805" s="144"/>
      <c r="C805" s="109"/>
      <c r="D805" s="109"/>
      <c r="E805" s="110"/>
      <c r="F805" s="109"/>
      <c r="G805" s="76"/>
      <c r="H805" s="76"/>
      <c r="I805" s="52"/>
      <c r="J805" s="52"/>
      <c r="K805" s="76"/>
      <c r="L805" s="144"/>
      <c r="M805" s="144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</row>
    <row r="806" spans="1:37">
      <c r="A806" s="52"/>
      <c r="B806" s="144"/>
      <c r="C806" s="109"/>
      <c r="D806" s="109"/>
      <c r="E806" s="110"/>
      <c r="F806" s="109"/>
      <c r="G806" s="76"/>
      <c r="H806" s="76"/>
      <c r="I806" s="52"/>
      <c r="J806" s="52"/>
      <c r="K806" s="76"/>
      <c r="L806" s="144"/>
      <c r="M806" s="144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</row>
    <row r="807" spans="1:37">
      <c r="A807" s="52"/>
      <c r="B807" s="144"/>
      <c r="C807" s="109"/>
      <c r="D807" s="109"/>
      <c r="E807" s="110"/>
      <c r="F807" s="109"/>
      <c r="G807" s="76"/>
      <c r="H807" s="76"/>
      <c r="I807" s="52"/>
      <c r="J807" s="52"/>
      <c r="K807" s="76"/>
      <c r="L807" s="144"/>
      <c r="M807" s="144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</row>
    <row r="808" spans="1:37">
      <c r="A808" s="52"/>
      <c r="B808" s="144"/>
      <c r="C808" s="109"/>
      <c r="D808" s="109"/>
      <c r="E808" s="110"/>
      <c r="F808" s="109"/>
      <c r="G808" s="76"/>
      <c r="H808" s="76"/>
      <c r="I808" s="52"/>
      <c r="J808" s="52"/>
      <c r="K808" s="76"/>
      <c r="L808" s="144"/>
      <c r="M808" s="144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</row>
    <row r="809" spans="1:37">
      <c r="A809" s="52"/>
      <c r="B809" s="144"/>
      <c r="C809" s="109"/>
      <c r="D809" s="109"/>
      <c r="E809" s="110"/>
      <c r="F809" s="109"/>
      <c r="G809" s="76"/>
      <c r="H809" s="76"/>
      <c r="I809" s="52"/>
      <c r="J809" s="52"/>
      <c r="K809" s="76"/>
      <c r="L809" s="144"/>
      <c r="M809" s="144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</row>
    <row r="810" spans="1:37">
      <c r="A810" s="52"/>
      <c r="B810" s="144"/>
      <c r="C810" s="109"/>
      <c r="D810" s="109"/>
      <c r="E810" s="110"/>
      <c r="F810" s="109"/>
      <c r="G810" s="76"/>
      <c r="H810" s="76"/>
      <c r="I810" s="52"/>
      <c r="J810" s="52"/>
      <c r="K810" s="76"/>
      <c r="L810" s="144"/>
      <c r="M810" s="144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</row>
    <row r="811" spans="1:37">
      <c r="A811" s="52"/>
      <c r="B811" s="144"/>
      <c r="C811" s="109"/>
      <c r="D811" s="109"/>
      <c r="E811" s="110"/>
      <c r="F811" s="109"/>
      <c r="G811" s="76"/>
      <c r="H811" s="76"/>
      <c r="I811" s="52"/>
      <c r="J811" s="52"/>
      <c r="K811" s="76"/>
      <c r="L811" s="144"/>
      <c r="M811" s="144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</row>
    <row r="812" spans="1:37">
      <c r="A812" s="52"/>
      <c r="B812" s="144"/>
      <c r="C812" s="109"/>
      <c r="D812" s="109"/>
      <c r="E812" s="110"/>
      <c r="F812" s="109"/>
      <c r="G812" s="76"/>
      <c r="H812" s="76"/>
      <c r="I812" s="52"/>
      <c r="J812" s="52"/>
      <c r="K812" s="76"/>
      <c r="L812" s="144"/>
      <c r="M812" s="144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</row>
    <row r="813" spans="1:37">
      <c r="A813" s="52"/>
      <c r="B813" s="144"/>
      <c r="C813" s="109"/>
      <c r="D813" s="109"/>
      <c r="E813" s="110"/>
      <c r="F813" s="109"/>
      <c r="G813" s="76"/>
      <c r="H813" s="76"/>
      <c r="I813" s="52"/>
      <c r="J813" s="52"/>
      <c r="K813" s="76"/>
      <c r="L813" s="144"/>
      <c r="M813" s="144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</row>
    <row r="814" spans="1:37">
      <c r="A814" s="52"/>
      <c r="B814" s="144"/>
      <c r="C814" s="109"/>
      <c r="D814" s="109"/>
      <c r="E814" s="110"/>
      <c r="F814" s="109"/>
      <c r="G814" s="76"/>
      <c r="H814" s="76"/>
      <c r="I814" s="52"/>
      <c r="J814" s="52"/>
      <c r="K814" s="76"/>
      <c r="L814" s="144"/>
      <c r="M814" s="144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</row>
    <row r="815" spans="1:37">
      <c r="A815" s="52"/>
      <c r="B815" s="144"/>
      <c r="C815" s="109"/>
      <c r="D815" s="109"/>
      <c r="E815" s="110"/>
      <c r="F815" s="109"/>
      <c r="G815" s="76"/>
      <c r="H815" s="76"/>
      <c r="I815" s="52"/>
      <c r="J815" s="52"/>
      <c r="K815" s="76"/>
      <c r="L815" s="144"/>
      <c r="M815" s="144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</row>
    <row r="816" spans="1:37">
      <c r="A816" s="52"/>
      <c r="B816" s="144"/>
      <c r="C816" s="109"/>
      <c r="D816" s="109"/>
      <c r="E816" s="110"/>
      <c r="F816" s="109"/>
      <c r="G816" s="76"/>
      <c r="H816" s="76"/>
      <c r="I816" s="52"/>
      <c r="J816" s="52"/>
      <c r="K816" s="76"/>
      <c r="L816" s="144"/>
      <c r="M816" s="144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</row>
    <row r="817" spans="1:37">
      <c r="A817" s="52"/>
      <c r="B817" s="144"/>
      <c r="C817" s="109"/>
      <c r="D817" s="109"/>
      <c r="E817" s="110"/>
      <c r="F817" s="109"/>
      <c r="G817" s="76"/>
      <c r="H817" s="76"/>
      <c r="I817" s="52"/>
      <c r="J817" s="52"/>
      <c r="K817" s="76"/>
      <c r="L817" s="144"/>
      <c r="M817" s="144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</row>
    <row r="818" spans="1:37">
      <c r="A818" s="52"/>
      <c r="B818" s="144"/>
      <c r="C818" s="109"/>
      <c r="D818" s="109"/>
      <c r="E818" s="110"/>
      <c r="F818" s="109"/>
      <c r="G818" s="76"/>
      <c r="H818" s="76"/>
      <c r="I818" s="52"/>
      <c r="J818" s="52"/>
      <c r="K818" s="76"/>
      <c r="L818" s="144"/>
      <c r="M818" s="144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</row>
    <row r="819" spans="1:37">
      <c r="A819" s="52"/>
      <c r="B819" s="144"/>
      <c r="C819" s="109"/>
      <c r="D819" s="109"/>
      <c r="E819" s="110"/>
      <c r="F819" s="109"/>
      <c r="G819" s="76"/>
      <c r="H819" s="76"/>
      <c r="I819" s="52"/>
      <c r="J819" s="52"/>
      <c r="K819" s="76"/>
      <c r="L819" s="144"/>
      <c r="M819" s="144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</row>
    <row r="820" spans="1:37">
      <c r="A820" s="52"/>
      <c r="B820" s="144"/>
      <c r="C820" s="109"/>
      <c r="D820" s="109"/>
      <c r="E820" s="110"/>
      <c r="F820" s="109"/>
      <c r="G820" s="76"/>
      <c r="H820" s="76"/>
      <c r="I820" s="52"/>
      <c r="J820" s="52"/>
      <c r="K820" s="76"/>
      <c r="L820" s="144"/>
      <c r="M820" s="144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</row>
    <row r="821" spans="1:37">
      <c r="A821" s="52"/>
      <c r="B821" s="144"/>
      <c r="C821" s="109"/>
      <c r="D821" s="109"/>
      <c r="E821" s="110"/>
      <c r="F821" s="109"/>
      <c r="G821" s="76"/>
      <c r="H821" s="76"/>
      <c r="I821" s="52"/>
      <c r="J821" s="52"/>
      <c r="K821" s="76"/>
      <c r="L821" s="144"/>
      <c r="M821" s="144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</row>
    <row r="822" spans="1:37">
      <c r="A822" s="52"/>
      <c r="B822" s="144"/>
      <c r="C822" s="109"/>
      <c r="D822" s="109"/>
      <c r="E822" s="110"/>
      <c r="F822" s="109"/>
      <c r="G822" s="76"/>
      <c r="H822" s="76"/>
      <c r="I822" s="52"/>
      <c r="J822" s="52"/>
      <c r="K822" s="76"/>
      <c r="L822" s="144"/>
      <c r="M822" s="144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</row>
    <row r="823" spans="1:37">
      <c r="A823" s="52"/>
      <c r="B823" s="144"/>
      <c r="C823" s="109"/>
      <c r="D823" s="109"/>
      <c r="E823" s="110"/>
      <c r="F823" s="109"/>
      <c r="G823" s="76"/>
      <c r="H823" s="76"/>
      <c r="I823" s="52"/>
      <c r="J823" s="52"/>
      <c r="K823" s="76"/>
      <c r="L823" s="144"/>
      <c r="M823" s="144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</row>
    <row r="824" spans="1:37">
      <c r="A824" s="52"/>
      <c r="B824" s="144"/>
      <c r="C824" s="109"/>
      <c r="D824" s="109"/>
      <c r="E824" s="110"/>
      <c r="F824" s="109"/>
      <c r="G824" s="76"/>
      <c r="H824" s="76"/>
      <c r="I824" s="52"/>
      <c r="J824" s="52"/>
      <c r="K824" s="76"/>
      <c r="L824" s="144"/>
      <c r="M824" s="144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</row>
    <row r="825" spans="1:37">
      <c r="A825" s="52"/>
      <c r="B825" s="144"/>
      <c r="C825" s="109"/>
      <c r="D825" s="109"/>
      <c r="E825" s="110"/>
      <c r="F825" s="109"/>
      <c r="G825" s="76"/>
      <c r="H825" s="76"/>
      <c r="I825" s="52"/>
      <c r="J825" s="52"/>
      <c r="K825" s="76"/>
      <c r="L825" s="144"/>
      <c r="M825" s="144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</row>
    <row r="826" spans="1:37">
      <c r="A826" s="52"/>
      <c r="B826" s="144"/>
      <c r="C826" s="109"/>
      <c r="D826" s="109"/>
      <c r="E826" s="110"/>
      <c r="F826" s="109"/>
      <c r="G826" s="76"/>
      <c r="H826" s="76"/>
      <c r="I826" s="52"/>
      <c r="J826" s="52"/>
      <c r="K826" s="76"/>
      <c r="L826" s="144"/>
      <c r="M826" s="144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</row>
    <row r="827" spans="1:37">
      <c r="A827" s="52"/>
      <c r="B827" s="144"/>
      <c r="C827" s="109"/>
      <c r="D827" s="109"/>
      <c r="E827" s="110"/>
      <c r="F827" s="109"/>
      <c r="G827" s="76"/>
      <c r="H827" s="76"/>
      <c r="I827" s="52"/>
      <c r="J827" s="52"/>
      <c r="K827" s="76"/>
      <c r="L827" s="144"/>
      <c r="M827" s="144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</row>
    <row r="828" spans="1:37">
      <c r="A828" s="52"/>
      <c r="B828" s="144"/>
      <c r="C828" s="109"/>
      <c r="D828" s="109"/>
      <c r="E828" s="110"/>
      <c r="F828" s="109"/>
      <c r="G828" s="76"/>
      <c r="H828" s="76"/>
      <c r="I828" s="52"/>
      <c r="J828" s="52"/>
      <c r="K828" s="76"/>
      <c r="L828" s="144"/>
      <c r="M828" s="144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52"/>
      <c r="AA828" s="52"/>
      <c r="AB828" s="52"/>
      <c r="AC828" s="52"/>
      <c r="AD828" s="52"/>
      <c r="AE828" s="52"/>
      <c r="AF828" s="52"/>
      <c r="AG828" s="52"/>
      <c r="AH828" s="52"/>
      <c r="AI828" s="52"/>
      <c r="AJ828" s="52"/>
      <c r="AK828" s="52"/>
    </row>
    <row r="829" spans="1:37">
      <c r="A829" s="52"/>
      <c r="B829" s="144"/>
      <c r="C829" s="109"/>
      <c r="D829" s="109"/>
      <c r="E829" s="110"/>
      <c r="F829" s="109"/>
      <c r="G829" s="76"/>
      <c r="H829" s="76"/>
      <c r="I829" s="52"/>
      <c r="J829" s="52"/>
      <c r="K829" s="76"/>
      <c r="L829" s="144"/>
      <c r="M829" s="144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</row>
    <row r="830" spans="1:37">
      <c r="A830" s="52"/>
      <c r="B830" s="144"/>
      <c r="C830" s="109"/>
      <c r="D830" s="109"/>
      <c r="E830" s="110"/>
      <c r="F830" s="109"/>
      <c r="G830" s="76"/>
      <c r="H830" s="76"/>
      <c r="I830" s="52"/>
      <c r="J830" s="52"/>
      <c r="K830" s="76"/>
      <c r="L830" s="144"/>
      <c r="M830" s="144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</row>
    <row r="831" spans="1:37">
      <c r="A831" s="52"/>
      <c r="B831" s="144"/>
      <c r="C831" s="109"/>
      <c r="D831" s="109"/>
      <c r="E831" s="110"/>
      <c r="F831" s="109"/>
      <c r="G831" s="76"/>
      <c r="H831" s="76"/>
      <c r="I831" s="52"/>
      <c r="J831" s="52"/>
      <c r="K831" s="76"/>
      <c r="L831" s="144"/>
      <c r="M831" s="144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  <c r="AJ831" s="52"/>
      <c r="AK831" s="52"/>
    </row>
    <row r="832" spans="1:37">
      <c r="A832" s="52"/>
      <c r="B832" s="144"/>
      <c r="C832" s="109"/>
      <c r="D832" s="109"/>
      <c r="E832" s="110"/>
      <c r="F832" s="109"/>
      <c r="G832" s="76"/>
      <c r="H832" s="76"/>
      <c r="I832" s="52"/>
      <c r="J832" s="52"/>
      <c r="K832" s="76"/>
      <c r="L832" s="144"/>
      <c r="M832" s="144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</row>
    <row r="833" spans="1:37">
      <c r="A833" s="52"/>
      <c r="B833" s="144"/>
      <c r="C833" s="109"/>
      <c r="D833" s="109"/>
      <c r="E833" s="110"/>
      <c r="F833" s="109"/>
      <c r="G833" s="76"/>
      <c r="H833" s="76"/>
      <c r="I833" s="52"/>
      <c r="J833" s="52"/>
      <c r="K833" s="76"/>
      <c r="L833" s="144"/>
      <c r="M833" s="144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</row>
    <row r="834" spans="1:37">
      <c r="A834" s="52"/>
      <c r="B834" s="144"/>
      <c r="C834" s="109"/>
      <c r="D834" s="109"/>
      <c r="E834" s="110"/>
      <c r="F834" s="109"/>
      <c r="G834" s="76"/>
      <c r="H834" s="76"/>
      <c r="I834" s="52"/>
      <c r="J834" s="52"/>
      <c r="K834" s="76"/>
      <c r="L834" s="144"/>
      <c r="M834" s="144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52"/>
      <c r="AA834" s="52"/>
      <c r="AB834" s="52"/>
      <c r="AC834" s="52"/>
      <c r="AD834" s="52"/>
      <c r="AE834" s="52"/>
      <c r="AF834" s="52"/>
      <c r="AG834" s="52"/>
      <c r="AH834" s="52"/>
      <c r="AI834" s="52"/>
      <c r="AJ834" s="52"/>
      <c r="AK834" s="52"/>
    </row>
    <row r="835" spans="1:37">
      <c r="A835" s="52"/>
      <c r="B835" s="144"/>
      <c r="C835" s="109"/>
      <c r="D835" s="109"/>
      <c r="E835" s="110"/>
      <c r="F835" s="109"/>
      <c r="G835" s="76"/>
      <c r="H835" s="76"/>
      <c r="I835" s="52"/>
      <c r="J835" s="52"/>
      <c r="K835" s="76"/>
      <c r="L835" s="144"/>
      <c r="M835" s="144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52"/>
      <c r="AA835" s="52"/>
      <c r="AB835" s="52"/>
      <c r="AC835" s="52"/>
      <c r="AD835" s="52"/>
      <c r="AE835" s="52"/>
      <c r="AF835" s="52"/>
      <c r="AG835" s="52"/>
      <c r="AH835" s="52"/>
      <c r="AI835" s="52"/>
      <c r="AJ835" s="52"/>
      <c r="AK835" s="52"/>
    </row>
    <row r="836" spans="1:37">
      <c r="A836" s="52"/>
      <c r="B836" s="144"/>
      <c r="C836" s="109"/>
      <c r="D836" s="109"/>
      <c r="E836" s="110"/>
      <c r="F836" s="109"/>
      <c r="G836" s="76"/>
      <c r="H836" s="76"/>
      <c r="I836" s="52"/>
      <c r="J836" s="52"/>
      <c r="K836" s="76"/>
      <c r="L836" s="144"/>
      <c r="M836" s="144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52"/>
      <c r="AA836" s="52"/>
      <c r="AB836" s="52"/>
      <c r="AC836" s="52"/>
      <c r="AD836" s="52"/>
      <c r="AE836" s="52"/>
      <c r="AF836" s="52"/>
      <c r="AG836" s="52"/>
      <c r="AH836" s="52"/>
      <c r="AI836" s="52"/>
      <c r="AJ836" s="52"/>
      <c r="AK836" s="52"/>
    </row>
    <row r="837" spans="1:37">
      <c r="A837" s="52"/>
      <c r="B837" s="144"/>
      <c r="C837" s="109"/>
      <c r="D837" s="109"/>
      <c r="E837" s="110"/>
      <c r="F837" s="109"/>
      <c r="G837" s="76"/>
      <c r="H837" s="76"/>
      <c r="I837" s="52"/>
      <c r="J837" s="52"/>
      <c r="K837" s="76"/>
      <c r="L837" s="144"/>
      <c r="M837" s="144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52"/>
      <c r="AA837" s="52"/>
      <c r="AB837" s="52"/>
      <c r="AC837" s="52"/>
      <c r="AD837" s="52"/>
      <c r="AE837" s="52"/>
      <c r="AF837" s="52"/>
      <c r="AG837" s="52"/>
      <c r="AH837" s="52"/>
      <c r="AI837" s="52"/>
      <c r="AJ837" s="52"/>
      <c r="AK837" s="52"/>
    </row>
    <row r="838" spans="1:37">
      <c r="A838" s="52"/>
      <c r="B838" s="144"/>
      <c r="C838" s="109"/>
      <c r="D838" s="109"/>
      <c r="E838" s="110"/>
      <c r="F838" s="109"/>
      <c r="G838" s="76"/>
      <c r="H838" s="76"/>
      <c r="I838" s="52"/>
      <c r="J838" s="52"/>
      <c r="K838" s="76"/>
      <c r="L838" s="144"/>
      <c r="M838" s="144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52"/>
      <c r="AA838" s="52"/>
      <c r="AB838" s="52"/>
      <c r="AC838" s="52"/>
      <c r="AD838" s="52"/>
      <c r="AE838" s="52"/>
      <c r="AF838" s="52"/>
      <c r="AG838" s="52"/>
      <c r="AH838" s="52"/>
      <c r="AI838" s="52"/>
      <c r="AJ838" s="52"/>
      <c r="AK838" s="52"/>
    </row>
    <row r="839" spans="1:37">
      <c r="A839" s="52"/>
      <c r="B839" s="144"/>
      <c r="C839" s="109"/>
      <c r="D839" s="109"/>
      <c r="E839" s="110"/>
      <c r="F839" s="109"/>
      <c r="G839" s="76"/>
      <c r="H839" s="76"/>
      <c r="I839" s="52"/>
      <c r="J839" s="52"/>
      <c r="K839" s="76"/>
      <c r="L839" s="144"/>
      <c r="M839" s="144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52"/>
      <c r="AA839" s="52"/>
      <c r="AB839" s="52"/>
      <c r="AC839" s="52"/>
      <c r="AD839" s="52"/>
      <c r="AE839" s="52"/>
      <c r="AF839" s="52"/>
      <c r="AG839" s="52"/>
      <c r="AH839" s="52"/>
      <c r="AI839" s="52"/>
      <c r="AJ839" s="52"/>
      <c r="AK839" s="52"/>
    </row>
    <row r="840" spans="1:37">
      <c r="A840" s="52"/>
      <c r="B840" s="144"/>
      <c r="C840" s="109"/>
      <c r="D840" s="109"/>
      <c r="E840" s="110"/>
      <c r="F840" s="109"/>
      <c r="G840" s="76"/>
      <c r="H840" s="76"/>
      <c r="I840" s="52"/>
      <c r="J840" s="52"/>
      <c r="K840" s="76"/>
      <c r="L840" s="144"/>
      <c r="M840" s="144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52"/>
      <c r="AA840" s="52"/>
      <c r="AB840" s="52"/>
      <c r="AC840" s="52"/>
      <c r="AD840" s="52"/>
      <c r="AE840" s="52"/>
      <c r="AF840" s="52"/>
      <c r="AG840" s="52"/>
      <c r="AH840" s="52"/>
      <c r="AI840" s="52"/>
      <c r="AJ840" s="52"/>
      <c r="AK840" s="52"/>
    </row>
    <row r="841" spans="1:37">
      <c r="A841" s="52"/>
      <c r="B841" s="144"/>
      <c r="C841" s="109"/>
      <c r="D841" s="109"/>
      <c r="E841" s="110"/>
      <c r="F841" s="109"/>
      <c r="G841" s="76"/>
      <c r="H841" s="76"/>
      <c r="I841" s="52"/>
      <c r="J841" s="52"/>
      <c r="K841" s="76"/>
      <c r="L841" s="144"/>
      <c r="M841" s="144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52"/>
      <c r="AA841" s="52"/>
      <c r="AB841" s="52"/>
      <c r="AC841" s="52"/>
      <c r="AD841" s="52"/>
      <c r="AE841" s="52"/>
      <c r="AF841" s="52"/>
      <c r="AG841" s="52"/>
      <c r="AH841" s="52"/>
      <c r="AI841" s="52"/>
      <c r="AJ841" s="52"/>
      <c r="AK841" s="52"/>
    </row>
    <row r="842" spans="1:37">
      <c r="A842" s="52"/>
      <c r="B842" s="144"/>
      <c r="C842" s="109"/>
      <c r="D842" s="109"/>
      <c r="E842" s="110"/>
      <c r="F842" s="109"/>
      <c r="G842" s="76"/>
      <c r="H842" s="76"/>
      <c r="I842" s="52"/>
      <c r="J842" s="52"/>
      <c r="K842" s="76"/>
      <c r="L842" s="144"/>
      <c r="M842" s="144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52"/>
      <c r="AA842" s="52"/>
      <c r="AB842" s="52"/>
      <c r="AC842" s="52"/>
      <c r="AD842" s="52"/>
      <c r="AE842" s="52"/>
      <c r="AF842" s="52"/>
      <c r="AG842" s="52"/>
      <c r="AH842" s="52"/>
      <c r="AI842" s="52"/>
      <c r="AJ842" s="52"/>
      <c r="AK842" s="52"/>
    </row>
    <row r="843" spans="1:37">
      <c r="A843" s="52"/>
      <c r="B843" s="144"/>
      <c r="C843" s="109"/>
      <c r="D843" s="109"/>
      <c r="E843" s="110"/>
      <c r="F843" s="109"/>
      <c r="G843" s="76"/>
      <c r="H843" s="76"/>
      <c r="I843" s="52"/>
      <c r="J843" s="52"/>
      <c r="K843" s="76"/>
      <c r="L843" s="144"/>
      <c r="M843" s="144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52"/>
      <c r="AA843" s="52"/>
      <c r="AB843" s="52"/>
      <c r="AC843" s="52"/>
      <c r="AD843" s="52"/>
      <c r="AE843" s="52"/>
      <c r="AF843" s="52"/>
      <c r="AG843" s="52"/>
      <c r="AH843" s="52"/>
      <c r="AI843" s="52"/>
      <c r="AJ843" s="52"/>
      <c r="AK843" s="52"/>
    </row>
    <row r="844" spans="1:37">
      <c r="A844" s="52"/>
      <c r="B844" s="144"/>
      <c r="C844" s="109"/>
      <c r="D844" s="109"/>
      <c r="E844" s="110"/>
      <c r="F844" s="109"/>
      <c r="G844" s="76"/>
      <c r="H844" s="76"/>
      <c r="I844" s="52"/>
      <c r="J844" s="52"/>
      <c r="K844" s="76"/>
      <c r="L844" s="144"/>
      <c r="M844" s="144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52"/>
      <c r="AA844" s="52"/>
      <c r="AB844" s="52"/>
      <c r="AC844" s="52"/>
      <c r="AD844" s="52"/>
      <c r="AE844" s="52"/>
      <c r="AF844" s="52"/>
      <c r="AG844" s="52"/>
      <c r="AH844" s="52"/>
      <c r="AI844" s="52"/>
      <c r="AJ844" s="52"/>
      <c r="AK844" s="52"/>
    </row>
    <row r="845" spans="1:37">
      <c r="A845" s="52"/>
      <c r="B845" s="144"/>
      <c r="C845" s="109"/>
      <c r="D845" s="109"/>
      <c r="E845" s="110"/>
      <c r="F845" s="109"/>
      <c r="G845" s="76"/>
      <c r="H845" s="76"/>
      <c r="I845" s="52"/>
      <c r="J845" s="52"/>
      <c r="K845" s="76"/>
      <c r="L845" s="144"/>
      <c r="M845" s="144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52"/>
      <c r="AA845" s="52"/>
      <c r="AB845" s="52"/>
      <c r="AC845" s="52"/>
      <c r="AD845" s="52"/>
      <c r="AE845" s="52"/>
      <c r="AF845" s="52"/>
      <c r="AG845" s="52"/>
      <c r="AH845" s="52"/>
      <c r="AI845" s="52"/>
      <c r="AJ845" s="52"/>
      <c r="AK845" s="52"/>
    </row>
    <row r="846" spans="1:37">
      <c r="A846" s="52"/>
      <c r="B846" s="144"/>
      <c r="C846" s="109"/>
      <c r="D846" s="109"/>
      <c r="E846" s="110"/>
      <c r="F846" s="109"/>
      <c r="G846" s="76"/>
      <c r="H846" s="76"/>
      <c r="I846" s="52"/>
      <c r="J846" s="52"/>
      <c r="K846" s="76"/>
      <c r="L846" s="144"/>
      <c r="M846" s="144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52"/>
      <c r="AA846" s="52"/>
      <c r="AB846" s="52"/>
      <c r="AC846" s="52"/>
      <c r="AD846" s="52"/>
      <c r="AE846" s="52"/>
      <c r="AF846" s="52"/>
      <c r="AG846" s="52"/>
      <c r="AH846" s="52"/>
      <c r="AI846" s="52"/>
      <c r="AJ846" s="52"/>
      <c r="AK846" s="52"/>
    </row>
    <row r="847" spans="1:37">
      <c r="A847" s="52"/>
      <c r="B847" s="144"/>
      <c r="C847" s="109"/>
      <c r="D847" s="109"/>
      <c r="E847" s="110"/>
      <c r="F847" s="109"/>
      <c r="G847" s="76"/>
      <c r="H847" s="76"/>
      <c r="I847" s="52"/>
      <c r="J847" s="52"/>
      <c r="K847" s="76"/>
      <c r="L847" s="144"/>
      <c r="M847" s="144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52"/>
      <c r="AA847" s="52"/>
      <c r="AB847" s="52"/>
      <c r="AC847" s="52"/>
      <c r="AD847" s="52"/>
      <c r="AE847" s="52"/>
      <c r="AF847" s="52"/>
      <c r="AG847" s="52"/>
      <c r="AH847" s="52"/>
      <c r="AI847" s="52"/>
      <c r="AJ847" s="52"/>
      <c r="AK847" s="52"/>
    </row>
    <row r="848" spans="1:37">
      <c r="A848" s="52"/>
      <c r="B848" s="144"/>
      <c r="C848" s="109"/>
      <c r="D848" s="109"/>
      <c r="E848" s="110"/>
      <c r="F848" s="109"/>
      <c r="G848" s="76"/>
      <c r="H848" s="76"/>
      <c r="I848" s="52"/>
      <c r="J848" s="52"/>
      <c r="K848" s="76"/>
      <c r="L848" s="144"/>
      <c r="M848" s="144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52"/>
      <c r="AA848" s="52"/>
      <c r="AB848" s="52"/>
      <c r="AC848" s="52"/>
      <c r="AD848" s="52"/>
      <c r="AE848" s="52"/>
      <c r="AF848" s="52"/>
      <c r="AG848" s="52"/>
      <c r="AH848" s="52"/>
      <c r="AI848" s="52"/>
      <c r="AJ848" s="52"/>
      <c r="AK848" s="52"/>
    </row>
    <row r="849" spans="1:37">
      <c r="A849" s="52"/>
      <c r="B849" s="144"/>
      <c r="C849" s="109"/>
      <c r="D849" s="109"/>
      <c r="E849" s="110"/>
      <c r="F849" s="109"/>
      <c r="G849" s="76"/>
      <c r="H849" s="76"/>
      <c r="I849" s="52"/>
      <c r="J849" s="52"/>
      <c r="K849" s="76"/>
      <c r="L849" s="144"/>
      <c r="M849" s="144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  <c r="AJ849" s="52"/>
      <c r="AK849" s="52"/>
    </row>
    <row r="850" spans="1:37">
      <c r="A850" s="52"/>
      <c r="B850" s="144"/>
      <c r="C850" s="109"/>
      <c r="D850" s="109"/>
      <c r="E850" s="110"/>
      <c r="F850" s="109"/>
      <c r="G850" s="76"/>
      <c r="H850" s="76"/>
      <c r="I850" s="52"/>
      <c r="J850" s="52"/>
      <c r="K850" s="76"/>
      <c r="L850" s="144"/>
      <c r="M850" s="144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</row>
    <row r="851" spans="1:37">
      <c r="A851" s="52"/>
      <c r="B851" s="144"/>
      <c r="C851" s="109"/>
      <c r="D851" s="109"/>
      <c r="E851" s="110"/>
      <c r="F851" s="109"/>
      <c r="G851" s="76"/>
      <c r="H851" s="76"/>
      <c r="I851" s="52"/>
      <c r="J851" s="52"/>
      <c r="K851" s="76"/>
      <c r="L851" s="144"/>
      <c r="M851" s="144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</row>
    <row r="852" spans="1:37">
      <c r="A852" s="52"/>
      <c r="B852" s="144"/>
      <c r="C852" s="109"/>
      <c r="D852" s="109"/>
      <c r="E852" s="110"/>
      <c r="F852" s="109"/>
      <c r="G852" s="76"/>
      <c r="H852" s="76"/>
      <c r="I852" s="52"/>
      <c r="J852" s="52"/>
      <c r="K852" s="76"/>
      <c r="L852" s="144"/>
      <c r="M852" s="144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</row>
    <row r="853" spans="1:37">
      <c r="A853" s="52"/>
      <c r="B853" s="144"/>
      <c r="C853" s="109"/>
      <c r="D853" s="109"/>
      <c r="E853" s="110"/>
      <c r="F853" s="109"/>
      <c r="G853" s="76"/>
      <c r="H853" s="76"/>
      <c r="I853" s="52"/>
      <c r="J853" s="52"/>
      <c r="K853" s="76"/>
      <c r="L853" s="144"/>
      <c r="M853" s="144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</row>
    <row r="854" spans="1:37">
      <c r="A854" s="52"/>
      <c r="B854" s="144"/>
      <c r="C854" s="109"/>
      <c r="D854" s="109"/>
      <c r="E854" s="110"/>
      <c r="F854" s="109"/>
      <c r="G854" s="76"/>
      <c r="H854" s="76"/>
      <c r="I854" s="52"/>
      <c r="J854" s="52"/>
      <c r="K854" s="76"/>
      <c r="L854" s="144"/>
      <c r="M854" s="144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</row>
    <row r="855" spans="1:37">
      <c r="A855" s="52"/>
      <c r="B855" s="144"/>
      <c r="C855" s="109"/>
      <c r="D855" s="109"/>
      <c r="E855" s="110"/>
      <c r="F855" s="109"/>
      <c r="G855" s="76"/>
      <c r="H855" s="76"/>
      <c r="I855" s="52"/>
      <c r="J855" s="52"/>
      <c r="K855" s="76"/>
      <c r="L855" s="144"/>
      <c r="M855" s="144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  <c r="AJ855" s="52"/>
      <c r="AK855" s="52"/>
    </row>
    <row r="856" spans="1:37">
      <c r="A856" s="52"/>
      <c r="B856" s="144"/>
      <c r="C856" s="109"/>
      <c r="D856" s="109"/>
      <c r="E856" s="110"/>
      <c r="F856" s="109"/>
      <c r="G856" s="76"/>
      <c r="H856" s="76"/>
      <c r="I856" s="52"/>
      <c r="J856" s="52"/>
      <c r="K856" s="76"/>
      <c r="L856" s="144"/>
      <c r="M856" s="144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</row>
    <row r="857" spans="1:37">
      <c r="A857" s="52"/>
      <c r="B857" s="144"/>
      <c r="C857" s="109"/>
      <c r="D857" s="109"/>
      <c r="E857" s="110"/>
      <c r="F857" s="109"/>
      <c r="G857" s="76"/>
      <c r="H857" s="76"/>
      <c r="I857" s="52"/>
      <c r="J857" s="52"/>
      <c r="K857" s="76"/>
      <c r="L857" s="144"/>
      <c r="M857" s="144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</row>
    <row r="858" spans="1:37">
      <c r="A858" s="52"/>
      <c r="B858" s="144"/>
      <c r="C858" s="109"/>
      <c r="D858" s="109"/>
      <c r="E858" s="110"/>
      <c r="F858" s="109"/>
      <c r="G858" s="76"/>
      <c r="H858" s="76"/>
      <c r="I858" s="52"/>
      <c r="J858" s="52"/>
      <c r="K858" s="76"/>
      <c r="L858" s="144"/>
      <c r="M858" s="144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</row>
    <row r="859" spans="1:37">
      <c r="A859" s="52"/>
      <c r="B859" s="144"/>
      <c r="C859" s="109"/>
      <c r="D859" s="109"/>
      <c r="E859" s="110"/>
      <c r="F859" s="109"/>
      <c r="G859" s="76"/>
      <c r="H859" s="76"/>
      <c r="I859" s="52"/>
      <c r="J859" s="52"/>
      <c r="K859" s="76"/>
      <c r="L859" s="144"/>
      <c r="M859" s="144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</row>
    <row r="860" spans="1:37">
      <c r="A860" s="52"/>
      <c r="B860" s="144"/>
      <c r="C860" s="109"/>
      <c r="D860" s="109"/>
      <c r="E860" s="110"/>
      <c r="F860" s="109"/>
      <c r="G860" s="76"/>
      <c r="H860" s="76"/>
      <c r="I860" s="52"/>
      <c r="J860" s="52"/>
      <c r="K860" s="76"/>
      <c r="L860" s="144"/>
      <c r="M860" s="144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</row>
    <row r="861" spans="1:37">
      <c r="A861" s="52"/>
      <c r="B861" s="144"/>
      <c r="C861" s="109"/>
      <c r="D861" s="109"/>
      <c r="E861" s="110"/>
      <c r="F861" s="109"/>
      <c r="G861" s="76"/>
      <c r="H861" s="76"/>
      <c r="I861" s="52"/>
      <c r="J861" s="52"/>
      <c r="K861" s="76"/>
      <c r="L861" s="144"/>
      <c r="M861" s="144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  <c r="AJ861" s="52"/>
      <c r="AK861" s="52"/>
    </row>
    <row r="862" spans="1:37">
      <c r="A862" s="52"/>
      <c r="B862" s="144"/>
      <c r="C862" s="109"/>
      <c r="D862" s="109"/>
      <c r="E862" s="110"/>
      <c r="F862" s="109"/>
      <c r="G862" s="76"/>
      <c r="H862" s="76"/>
      <c r="I862" s="52"/>
      <c r="J862" s="52"/>
      <c r="K862" s="76"/>
      <c r="L862" s="144"/>
      <c r="M862" s="144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</row>
    <row r="863" spans="1:37">
      <c r="A863" s="52"/>
      <c r="B863" s="144"/>
      <c r="C863" s="109"/>
      <c r="D863" s="109"/>
      <c r="E863" s="110"/>
      <c r="F863" s="109"/>
      <c r="G863" s="76"/>
      <c r="H863" s="76"/>
      <c r="I863" s="52"/>
      <c r="J863" s="52"/>
      <c r="K863" s="76"/>
      <c r="L863" s="144"/>
      <c r="M863" s="144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</row>
    <row r="864" spans="1:37">
      <c r="A864" s="52"/>
      <c r="B864" s="144"/>
      <c r="C864" s="109"/>
      <c r="D864" s="109"/>
      <c r="E864" s="110"/>
      <c r="F864" s="109"/>
      <c r="G864" s="76"/>
      <c r="H864" s="76"/>
      <c r="I864" s="52"/>
      <c r="J864" s="52"/>
      <c r="K864" s="76"/>
      <c r="L864" s="144"/>
      <c r="M864" s="144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</row>
    <row r="865" spans="1:37">
      <c r="A865" s="52"/>
      <c r="B865" s="144"/>
      <c r="C865" s="109"/>
      <c r="D865" s="109"/>
      <c r="E865" s="110"/>
      <c r="F865" s="109"/>
      <c r="G865" s="76"/>
      <c r="H865" s="76"/>
      <c r="I865" s="52"/>
      <c r="J865" s="52"/>
      <c r="K865" s="76"/>
      <c r="L865" s="144"/>
      <c r="M865" s="144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</row>
    <row r="866" spans="1:37">
      <c r="A866" s="52"/>
      <c r="B866" s="144"/>
      <c r="C866" s="109"/>
      <c r="D866" s="109"/>
      <c r="E866" s="110"/>
      <c r="F866" s="109"/>
      <c r="G866" s="76"/>
      <c r="H866" s="76"/>
      <c r="I866" s="52"/>
      <c r="J866" s="52"/>
      <c r="K866" s="76"/>
      <c r="L866" s="144"/>
      <c r="M866" s="144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</row>
    <row r="867" spans="1:37">
      <c r="A867" s="52"/>
      <c r="B867" s="144"/>
      <c r="C867" s="109"/>
      <c r="D867" s="109"/>
      <c r="E867" s="110"/>
      <c r="F867" s="109"/>
      <c r="G867" s="76"/>
      <c r="H867" s="76"/>
      <c r="I867" s="52"/>
      <c r="J867" s="52"/>
      <c r="K867" s="76"/>
      <c r="L867" s="144"/>
      <c r="M867" s="144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  <c r="AJ867" s="52"/>
      <c r="AK867" s="52"/>
    </row>
    <row r="868" spans="1:37">
      <c r="A868" s="52"/>
      <c r="B868" s="144"/>
      <c r="C868" s="109"/>
      <c r="D868" s="109"/>
      <c r="E868" s="110"/>
      <c r="F868" s="109"/>
      <c r="G868" s="76"/>
      <c r="H868" s="76"/>
      <c r="I868" s="52"/>
      <c r="J868" s="52"/>
      <c r="K868" s="76"/>
      <c r="L868" s="144"/>
      <c r="M868" s="144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</row>
    <row r="869" spans="1:37">
      <c r="A869" s="52"/>
      <c r="B869" s="144"/>
      <c r="C869" s="109"/>
      <c r="D869" s="109"/>
      <c r="E869" s="110"/>
      <c r="F869" s="109"/>
      <c r="G869" s="76"/>
      <c r="H869" s="76"/>
      <c r="I869" s="52"/>
      <c r="J869" s="52"/>
      <c r="K869" s="76"/>
      <c r="L869" s="144"/>
      <c r="M869" s="144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52"/>
      <c r="AA869" s="52"/>
      <c r="AB869" s="52"/>
      <c r="AC869" s="52"/>
      <c r="AD869" s="52"/>
      <c r="AE869" s="52"/>
      <c r="AF869" s="52"/>
      <c r="AG869" s="52"/>
      <c r="AH869" s="52"/>
      <c r="AI869" s="52"/>
      <c r="AJ869" s="52"/>
      <c r="AK869" s="52"/>
    </row>
    <row r="870" spans="1:37">
      <c r="A870" s="52"/>
      <c r="B870" s="144"/>
      <c r="C870" s="109"/>
      <c r="D870" s="109"/>
      <c r="E870" s="110"/>
      <c r="F870" s="109"/>
      <c r="G870" s="76"/>
      <c r="H870" s="76"/>
      <c r="I870" s="52"/>
      <c r="J870" s="52"/>
      <c r="K870" s="76"/>
      <c r="L870" s="144"/>
      <c r="M870" s="144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52"/>
      <c r="AA870" s="52"/>
      <c r="AB870" s="52"/>
      <c r="AC870" s="52"/>
      <c r="AD870" s="52"/>
      <c r="AE870" s="52"/>
      <c r="AF870" s="52"/>
      <c r="AG870" s="52"/>
      <c r="AH870" s="52"/>
      <c r="AI870" s="52"/>
      <c r="AJ870" s="52"/>
      <c r="AK870" s="52"/>
    </row>
    <row r="871" spans="1:37">
      <c r="A871" s="52"/>
      <c r="B871" s="144"/>
      <c r="C871" s="109"/>
      <c r="D871" s="109"/>
      <c r="E871" s="110"/>
      <c r="F871" s="109"/>
      <c r="G871" s="76"/>
      <c r="H871" s="76"/>
      <c r="I871" s="52"/>
      <c r="J871" s="52"/>
      <c r="K871" s="76"/>
      <c r="L871" s="144"/>
      <c r="M871" s="144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</row>
    <row r="872" spans="1:37">
      <c r="A872" s="52"/>
      <c r="B872" s="144"/>
      <c r="C872" s="109"/>
      <c r="D872" s="109"/>
      <c r="E872" s="110"/>
      <c r="F872" s="109"/>
      <c r="G872" s="76"/>
      <c r="H872" s="76"/>
      <c r="I872" s="52"/>
      <c r="J872" s="52"/>
      <c r="K872" s="76"/>
      <c r="L872" s="144"/>
      <c r="M872" s="144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</row>
    <row r="873" spans="1:37">
      <c r="A873" s="52"/>
      <c r="B873" s="144"/>
      <c r="C873" s="109"/>
      <c r="D873" s="109"/>
      <c r="E873" s="110"/>
      <c r="F873" s="109"/>
      <c r="G873" s="76"/>
      <c r="H873" s="76"/>
      <c r="I873" s="52"/>
      <c r="J873" s="52"/>
      <c r="K873" s="76"/>
      <c r="L873" s="144"/>
      <c r="M873" s="144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2"/>
      <c r="AK873" s="52"/>
    </row>
    <row r="874" spans="1:37">
      <c r="A874" s="52"/>
      <c r="B874" s="144"/>
      <c r="C874" s="109"/>
      <c r="D874" s="109"/>
      <c r="E874" s="110"/>
      <c r="F874" s="109"/>
      <c r="G874" s="76"/>
      <c r="H874" s="76"/>
      <c r="I874" s="52"/>
      <c r="J874" s="52"/>
      <c r="K874" s="76"/>
      <c r="L874" s="144"/>
      <c r="M874" s="144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</row>
    <row r="875" spans="1:37">
      <c r="A875" s="52"/>
      <c r="B875" s="144"/>
      <c r="C875" s="109"/>
      <c r="D875" s="109"/>
      <c r="E875" s="110"/>
      <c r="F875" s="109"/>
      <c r="G875" s="76"/>
      <c r="H875" s="76"/>
      <c r="I875" s="52"/>
      <c r="J875" s="52"/>
      <c r="K875" s="76"/>
      <c r="L875" s="144"/>
      <c r="M875" s="144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</row>
    <row r="876" spans="1:37">
      <c r="A876" s="52"/>
      <c r="B876" s="144"/>
      <c r="C876" s="109"/>
      <c r="D876" s="109"/>
      <c r="E876" s="110"/>
      <c r="F876" s="109"/>
      <c r="G876" s="76"/>
      <c r="H876" s="76"/>
      <c r="I876" s="52"/>
      <c r="J876" s="52"/>
      <c r="K876" s="76"/>
      <c r="L876" s="144"/>
      <c r="M876" s="144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</row>
    <row r="877" spans="1:37">
      <c r="A877" s="52"/>
      <c r="B877" s="144"/>
      <c r="C877" s="109"/>
      <c r="D877" s="109"/>
      <c r="E877" s="110"/>
      <c r="F877" s="109"/>
      <c r="G877" s="76"/>
      <c r="H877" s="76"/>
      <c r="I877" s="52"/>
      <c r="J877" s="52"/>
      <c r="K877" s="76"/>
      <c r="L877" s="144"/>
      <c r="M877" s="144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</row>
    <row r="878" spans="1:37">
      <c r="A878" s="52"/>
      <c r="B878" s="144"/>
      <c r="C878" s="109"/>
      <c r="D878" s="109"/>
      <c r="E878" s="110"/>
      <c r="F878" s="109"/>
      <c r="G878" s="76"/>
      <c r="H878" s="76"/>
      <c r="I878" s="52"/>
      <c r="J878" s="52"/>
      <c r="K878" s="76"/>
      <c r="L878" s="144"/>
      <c r="M878" s="144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</row>
    <row r="879" spans="1:37">
      <c r="A879" s="52"/>
      <c r="B879" s="144"/>
      <c r="C879" s="109"/>
      <c r="D879" s="109"/>
      <c r="E879" s="110"/>
      <c r="F879" s="109"/>
      <c r="G879" s="76"/>
      <c r="H879" s="76"/>
      <c r="I879" s="52"/>
      <c r="J879" s="52"/>
      <c r="K879" s="76"/>
      <c r="L879" s="144"/>
      <c r="M879" s="144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2"/>
      <c r="AK879" s="52"/>
    </row>
    <row r="880" spans="1:37">
      <c r="A880" s="52"/>
      <c r="B880" s="144"/>
      <c r="C880" s="109"/>
      <c r="D880" s="109"/>
      <c r="E880" s="110"/>
      <c r="F880" s="109"/>
      <c r="G880" s="76"/>
      <c r="H880" s="76"/>
      <c r="I880" s="52"/>
      <c r="J880" s="52"/>
      <c r="K880" s="76"/>
      <c r="L880" s="144"/>
      <c r="M880" s="144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</row>
    <row r="881" spans="1:37">
      <c r="A881" s="52"/>
      <c r="B881" s="144"/>
      <c r="C881" s="109"/>
      <c r="D881" s="109"/>
      <c r="E881" s="110"/>
      <c r="F881" s="109"/>
      <c r="G881" s="76"/>
      <c r="H881" s="76"/>
      <c r="I881" s="52"/>
      <c r="J881" s="52"/>
      <c r="K881" s="76"/>
      <c r="L881" s="144"/>
      <c r="M881" s="144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</row>
    <row r="882" spans="1:37">
      <c r="A882" s="52"/>
      <c r="B882" s="144"/>
      <c r="C882" s="109"/>
      <c r="D882" s="109"/>
      <c r="E882" s="110"/>
      <c r="F882" s="109"/>
      <c r="G882" s="76"/>
      <c r="H882" s="76"/>
      <c r="I882" s="52"/>
      <c r="J882" s="52"/>
      <c r="K882" s="76"/>
      <c r="L882" s="144"/>
      <c r="M882" s="144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</row>
    <row r="883" spans="1:37">
      <c r="A883" s="52"/>
      <c r="B883" s="144"/>
      <c r="C883" s="109"/>
      <c r="D883" s="109"/>
      <c r="E883" s="110"/>
      <c r="F883" s="109"/>
      <c r="G883" s="76"/>
      <c r="H883" s="76"/>
      <c r="I883" s="52"/>
      <c r="J883" s="52"/>
      <c r="K883" s="76"/>
      <c r="L883" s="144"/>
      <c r="M883" s="144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</row>
    <row r="884" spans="1:37">
      <c r="A884" s="52"/>
      <c r="B884" s="144"/>
      <c r="C884" s="109"/>
      <c r="D884" s="109"/>
      <c r="E884" s="110"/>
      <c r="F884" s="109"/>
      <c r="G884" s="76"/>
      <c r="H884" s="76"/>
      <c r="I884" s="52"/>
      <c r="J884" s="52"/>
      <c r="K884" s="76"/>
      <c r="L884" s="144"/>
      <c r="M884" s="144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</row>
    <row r="885" spans="1:37">
      <c r="A885" s="52"/>
      <c r="B885" s="144"/>
      <c r="C885" s="109"/>
      <c r="D885" s="109"/>
      <c r="E885" s="110"/>
      <c r="F885" s="109"/>
      <c r="G885" s="76"/>
      <c r="H885" s="76"/>
      <c r="I885" s="52"/>
      <c r="J885" s="52"/>
      <c r="K885" s="76"/>
      <c r="L885" s="144"/>
      <c r="M885" s="144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2"/>
      <c r="AK885" s="52"/>
    </row>
    <row r="886" spans="1:37">
      <c r="A886" s="52"/>
      <c r="B886" s="144"/>
      <c r="C886" s="109"/>
      <c r="D886" s="109"/>
      <c r="E886" s="110"/>
      <c r="F886" s="109"/>
      <c r="G886" s="76"/>
      <c r="H886" s="76"/>
      <c r="I886" s="52"/>
      <c r="J886" s="52"/>
      <c r="K886" s="76"/>
      <c r="L886" s="144"/>
      <c r="M886" s="144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</row>
    <row r="887" spans="1:37">
      <c r="A887" s="52"/>
      <c r="B887" s="144"/>
      <c r="C887" s="109"/>
      <c r="D887" s="109"/>
      <c r="E887" s="110"/>
      <c r="F887" s="109"/>
      <c r="G887" s="76"/>
      <c r="H887" s="76"/>
      <c r="I887" s="52"/>
      <c r="J887" s="52"/>
      <c r="K887" s="76"/>
      <c r="L887" s="144"/>
      <c r="M887" s="144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</row>
    <row r="888" spans="1:37">
      <c r="A888" s="52"/>
      <c r="B888" s="144"/>
      <c r="C888" s="109"/>
      <c r="D888" s="109"/>
      <c r="E888" s="110"/>
      <c r="F888" s="109"/>
      <c r="G888" s="76"/>
      <c r="H888" s="76"/>
      <c r="I888" s="52"/>
      <c r="J888" s="52"/>
      <c r="K888" s="76"/>
      <c r="L888" s="144"/>
      <c r="M888" s="144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</row>
    <row r="889" spans="1:37">
      <c r="A889" s="52"/>
      <c r="B889" s="144"/>
      <c r="C889" s="109"/>
      <c r="D889" s="109"/>
      <c r="E889" s="110"/>
      <c r="F889" s="109"/>
      <c r="G889" s="76"/>
      <c r="H889" s="76"/>
      <c r="I889" s="52"/>
      <c r="J889" s="52"/>
      <c r="K889" s="76"/>
      <c r="L889" s="144"/>
      <c r="M889" s="144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</row>
    <row r="890" spans="1:37">
      <c r="A890" s="52"/>
      <c r="B890" s="144"/>
      <c r="C890" s="109"/>
      <c r="D890" s="109"/>
      <c r="E890" s="110"/>
      <c r="F890" s="109"/>
      <c r="G890" s="76"/>
      <c r="H890" s="76"/>
      <c r="I890" s="52"/>
      <c r="J890" s="52"/>
      <c r="K890" s="76"/>
      <c r="L890" s="144"/>
      <c r="M890" s="144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</row>
    <row r="891" spans="1:37">
      <c r="A891" s="52"/>
      <c r="B891" s="144"/>
      <c r="C891" s="109"/>
      <c r="D891" s="109"/>
      <c r="E891" s="110"/>
      <c r="F891" s="109"/>
      <c r="G891" s="76"/>
      <c r="H891" s="76"/>
      <c r="I891" s="52"/>
      <c r="J891" s="52"/>
      <c r="K891" s="76"/>
      <c r="L891" s="144"/>
      <c r="M891" s="144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2"/>
      <c r="AK891" s="52"/>
    </row>
    <row r="892" spans="1:37">
      <c r="A892" s="52"/>
      <c r="B892" s="144"/>
      <c r="C892" s="109"/>
      <c r="D892" s="109"/>
      <c r="E892" s="110"/>
      <c r="F892" s="109"/>
      <c r="G892" s="76"/>
      <c r="H892" s="76"/>
      <c r="I892" s="52"/>
      <c r="J892" s="52"/>
      <c r="K892" s="76"/>
      <c r="L892" s="144"/>
      <c r="M892" s="144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</row>
    <row r="893" spans="1:37">
      <c r="A893" s="52"/>
      <c r="B893" s="144"/>
      <c r="C893" s="109"/>
      <c r="D893" s="109"/>
      <c r="E893" s="110"/>
      <c r="F893" s="109"/>
      <c r="G893" s="76"/>
      <c r="H893" s="76"/>
      <c r="I893" s="52"/>
      <c r="J893" s="52"/>
      <c r="K893" s="76"/>
      <c r="L893" s="144"/>
      <c r="M893" s="144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</row>
    <row r="894" spans="1:37">
      <c r="A894" s="52"/>
      <c r="B894" s="144"/>
      <c r="C894" s="109"/>
      <c r="D894" s="109"/>
      <c r="E894" s="110"/>
      <c r="F894" s="109"/>
      <c r="G894" s="76"/>
      <c r="H894" s="76"/>
      <c r="I894" s="52"/>
      <c r="J894" s="52"/>
      <c r="K894" s="76"/>
      <c r="L894" s="144"/>
      <c r="M894" s="144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52"/>
      <c r="AA894" s="52"/>
      <c r="AB894" s="52"/>
      <c r="AC894" s="52"/>
      <c r="AD894" s="52"/>
      <c r="AE894" s="52"/>
      <c r="AF894" s="52"/>
      <c r="AG894" s="52"/>
      <c r="AH894" s="52"/>
      <c r="AI894" s="52"/>
      <c r="AJ894" s="52"/>
      <c r="AK894" s="52"/>
    </row>
    <row r="895" spans="1:37">
      <c r="A895" s="52"/>
      <c r="B895" s="144"/>
      <c r="C895" s="109"/>
      <c r="D895" s="109"/>
      <c r="E895" s="110"/>
      <c r="F895" s="109"/>
      <c r="G895" s="76"/>
      <c r="H895" s="76"/>
      <c r="I895" s="52"/>
      <c r="J895" s="52"/>
      <c r="K895" s="76"/>
      <c r="L895" s="144"/>
      <c r="M895" s="144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</row>
    <row r="896" spans="1:37">
      <c r="A896" s="52"/>
      <c r="B896" s="144"/>
      <c r="C896" s="109"/>
      <c r="D896" s="109"/>
      <c r="E896" s="110"/>
      <c r="F896" s="109"/>
      <c r="G896" s="76"/>
      <c r="H896" s="76"/>
      <c r="I896" s="52"/>
      <c r="J896" s="52"/>
      <c r="K896" s="76"/>
      <c r="L896" s="144"/>
      <c r="M896" s="144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</row>
    <row r="897" spans="1:37">
      <c r="A897" s="52"/>
      <c r="B897" s="144"/>
      <c r="C897" s="109"/>
      <c r="D897" s="109"/>
      <c r="E897" s="110"/>
      <c r="F897" s="109"/>
      <c r="G897" s="76"/>
      <c r="H897" s="76"/>
      <c r="I897" s="52"/>
      <c r="J897" s="52"/>
      <c r="K897" s="76"/>
      <c r="L897" s="144"/>
      <c r="M897" s="144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</row>
    <row r="898" spans="1:37">
      <c r="A898" s="52"/>
      <c r="B898" s="144"/>
      <c r="C898" s="109"/>
      <c r="D898" s="109"/>
      <c r="E898" s="110"/>
      <c r="F898" s="109"/>
      <c r="G898" s="76"/>
      <c r="H898" s="76"/>
      <c r="I898" s="52"/>
      <c r="J898" s="52"/>
      <c r="K898" s="76"/>
      <c r="L898" s="144"/>
      <c r="M898" s="144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</row>
    <row r="899" spans="1:37">
      <c r="A899" s="52"/>
      <c r="B899" s="144"/>
      <c r="C899" s="109"/>
      <c r="D899" s="109"/>
      <c r="E899" s="110"/>
      <c r="F899" s="109"/>
      <c r="G899" s="76"/>
      <c r="H899" s="76"/>
      <c r="I899" s="52"/>
      <c r="J899" s="52"/>
      <c r="K899" s="76"/>
      <c r="L899" s="144"/>
      <c r="M899" s="144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</row>
    <row r="900" spans="1:37">
      <c r="A900" s="52"/>
      <c r="B900" s="144"/>
      <c r="C900" s="109"/>
      <c r="D900" s="109"/>
      <c r="E900" s="110"/>
      <c r="F900" s="109"/>
      <c r="G900" s="76"/>
      <c r="H900" s="76"/>
      <c r="I900" s="52"/>
      <c r="J900" s="52"/>
      <c r="K900" s="76"/>
      <c r="L900" s="144"/>
      <c r="M900" s="144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</row>
    <row r="901" spans="1:37">
      <c r="A901" s="52"/>
      <c r="B901" s="144"/>
      <c r="C901" s="109"/>
      <c r="D901" s="109"/>
      <c r="E901" s="110"/>
      <c r="F901" s="109"/>
      <c r="G901" s="76"/>
      <c r="H901" s="76"/>
      <c r="I901" s="52"/>
      <c r="J901" s="52"/>
      <c r="K901" s="76"/>
      <c r="L901" s="144"/>
      <c r="M901" s="144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</row>
    <row r="902" spans="1:37">
      <c r="A902" s="52"/>
      <c r="B902" s="144"/>
      <c r="C902" s="109"/>
      <c r="D902" s="109"/>
      <c r="E902" s="110"/>
      <c r="F902" s="109"/>
      <c r="G902" s="76"/>
      <c r="H902" s="76"/>
      <c r="I902" s="52"/>
      <c r="J902" s="52"/>
      <c r="K902" s="76"/>
      <c r="L902" s="144"/>
      <c r="M902" s="144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</row>
    <row r="903" spans="1:37">
      <c r="A903" s="52"/>
      <c r="B903" s="144"/>
      <c r="C903" s="109"/>
      <c r="D903" s="109"/>
      <c r="E903" s="110"/>
      <c r="F903" s="109"/>
      <c r="G903" s="76"/>
      <c r="H903" s="76"/>
      <c r="I903" s="52"/>
      <c r="J903" s="52"/>
      <c r="K903" s="76"/>
      <c r="L903" s="144"/>
      <c r="M903" s="144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52"/>
      <c r="AA903" s="52"/>
      <c r="AB903" s="52"/>
      <c r="AC903" s="52"/>
      <c r="AD903" s="52"/>
      <c r="AE903" s="52"/>
      <c r="AF903" s="52"/>
      <c r="AG903" s="52"/>
      <c r="AH903" s="52"/>
      <c r="AI903" s="52"/>
      <c r="AJ903" s="52"/>
      <c r="AK903" s="52"/>
    </row>
    <row r="904" spans="1:37">
      <c r="A904" s="52"/>
      <c r="B904" s="144"/>
      <c r="C904" s="109"/>
      <c r="D904" s="109"/>
      <c r="E904" s="110"/>
      <c r="F904" s="109"/>
      <c r="G904" s="76"/>
      <c r="H904" s="76"/>
      <c r="I904" s="52"/>
      <c r="J904" s="52"/>
      <c r="K904" s="76"/>
      <c r="L904" s="144"/>
      <c r="M904" s="144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52"/>
      <c r="AA904" s="52"/>
      <c r="AB904" s="52"/>
      <c r="AC904" s="52"/>
      <c r="AD904" s="52"/>
      <c r="AE904" s="52"/>
      <c r="AF904" s="52"/>
      <c r="AG904" s="52"/>
      <c r="AH904" s="52"/>
      <c r="AI904" s="52"/>
      <c r="AJ904" s="52"/>
      <c r="AK904" s="52"/>
    </row>
    <row r="905" spans="1:37">
      <c r="A905" s="52"/>
      <c r="B905" s="144"/>
      <c r="C905" s="109"/>
      <c r="D905" s="109"/>
      <c r="E905" s="110"/>
      <c r="F905" s="109"/>
      <c r="G905" s="76"/>
      <c r="H905" s="76"/>
      <c r="I905" s="52"/>
      <c r="J905" s="52"/>
      <c r="K905" s="76"/>
      <c r="L905" s="144"/>
      <c r="M905" s="144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52"/>
      <c r="AA905" s="52"/>
      <c r="AB905" s="52"/>
      <c r="AC905" s="52"/>
      <c r="AD905" s="52"/>
      <c r="AE905" s="52"/>
      <c r="AF905" s="52"/>
      <c r="AG905" s="52"/>
      <c r="AH905" s="52"/>
      <c r="AI905" s="52"/>
      <c r="AJ905" s="52"/>
      <c r="AK905" s="52"/>
    </row>
    <row r="906" spans="1:37">
      <c r="A906" s="52"/>
      <c r="B906" s="144"/>
      <c r="C906" s="109"/>
      <c r="D906" s="109"/>
      <c r="E906" s="110"/>
      <c r="F906" s="109"/>
      <c r="G906" s="76"/>
      <c r="H906" s="76"/>
      <c r="I906" s="52"/>
      <c r="J906" s="52"/>
      <c r="K906" s="76"/>
      <c r="L906" s="144"/>
      <c r="M906" s="144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52"/>
      <c r="AA906" s="52"/>
      <c r="AB906" s="52"/>
      <c r="AC906" s="52"/>
      <c r="AD906" s="52"/>
      <c r="AE906" s="52"/>
      <c r="AF906" s="52"/>
      <c r="AG906" s="52"/>
      <c r="AH906" s="52"/>
      <c r="AI906" s="52"/>
      <c r="AJ906" s="52"/>
      <c r="AK906" s="52"/>
    </row>
    <row r="907" spans="1:37">
      <c r="A907" s="52"/>
      <c r="B907" s="144"/>
      <c r="C907" s="109"/>
      <c r="D907" s="109"/>
      <c r="E907" s="110"/>
      <c r="F907" s="109"/>
      <c r="G907" s="76"/>
      <c r="H907" s="76"/>
      <c r="I907" s="52"/>
      <c r="J907" s="52"/>
      <c r="K907" s="76"/>
      <c r="L907" s="144"/>
      <c r="M907" s="144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52"/>
      <c r="AA907" s="52"/>
      <c r="AB907" s="52"/>
      <c r="AC907" s="52"/>
      <c r="AD907" s="52"/>
      <c r="AE907" s="52"/>
      <c r="AF907" s="52"/>
      <c r="AG907" s="52"/>
      <c r="AH907" s="52"/>
      <c r="AI907" s="52"/>
      <c r="AJ907" s="52"/>
      <c r="AK907" s="52"/>
    </row>
    <row r="908" spans="1:37">
      <c r="A908" s="52"/>
      <c r="B908" s="144"/>
      <c r="C908" s="109"/>
      <c r="D908" s="109"/>
      <c r="E908" s="110"/>
      <c r="F908" s="109"/>
      <c r="G908" s="76"/>
      <c r="H908" s="76"/>
      <c r="I908" s="52"/>
      <c r="J908" s="52"/>
      <c r="K908" s="76"/>
      <c r="L908" s="144"/>
      <c r="M908" s="144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52"/>
      <c r="AA908" s="52"/>
      <c r="AB908" s="52"/>
      <c r="AC908" s="52"/>
      <c r="AD908" s="52"/>
      <c r="AE908" s="52"/>
      <c r="AF908" s="52"/>
      <c r="AG908" s="52"/>
      <c r="AH908" s="52"/>
      <c r="AI908" s="52"/>
      <c r="AJ908" s="52"/>
      <c r="AK908" s="52"/>
    </row>
    <row r="909" spans="1:37">
      <c r="A909" s="52"/>
      <c r="B909" s="144"/>
      <c r="C909" s="109"/>
      <c r="D909" s="109"/>
      <c r="E909" s="110"/>
      <c r="F909" s="109"/>
      <c r="G909" s="76"/>
      <c r="H909" s="76"/>
      <c r="I909" s="52"/>
      <c r="J909" s="52"/>
      <c r="K909" s="76"/>
      <c r="L909" s="144"/>
      <c r="M909" s="144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52"/>
      <c r="AA909" s="52"/>
      <c r="AB909" s="52"/>
      <c r="AC909" s="52"/>
      <c r="AD909" s="52"/>
      <c r="AE909" s="52"/>
      <c r="AF909" s="52"/>
      <c r="AG909" s="52"/>
      <c r="AH909" s="52"/>
      <c r="AI909" s="52"/>
      <c r="AJ909" s="52"/>
      <c r="AK909" s="52"/>
    </row>
    <row r="910" spans="1:37">
      <c r="A910" s="52"/>
      <c r="B910" s="144"/>
      <c r="C910" s="109"/>
      <c r="D910" s="109"/>
      <c r="E910" s="110"/>
      <c r="F910" s="109"/>
      <c r="G910" s="76"/>
      <c r="H910" s="76"/>
      <c r="I910" s="52"/>
      <c r="J910" s="52"/>
      <c r="K910" s="76"/>
      <c r="L910" s="144"/>
      <c r="M910" s="144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52"/>
      <c r="AA910" s="52"/>
      <c r="AB910" s="52"/>
      <c r="AC910" s="52"/>
      <c r="AD910" s="52"/>
      <c r="AE910" s="52"/>
      <c r="AF910" s="52"/>
      <c r="AG910" s="52"/>
      <c r="AH910" s="52"/>
      <c r="AI910" s="52"/>
      <c r="AJ910" s="52"/>
      <c r="AK910" s="52"/>
    </row>
    <row r="911" spans="1:37">
      <c r="A911" s="52"/>
      <c r="B911" s="144"/>
      <c r="C911" s="109"/>
      <c r="D911" s="109"/>
      <c r="E911" s="110"/>
      <c r="F911" s="109"/>
      <c r="G911" s="76"/>
      <c r="H911" s="76"/>
      <c r="I911" s="52"/>
      <c r="J911" s="52"/>
      <c r="K911" s="76"/>
      <c r="L911" s="144"/>
      <c r="M911" s="144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52"/>
      <c r="AA911" s="52"/>
      <c r="AB911" s="52"/>
      <c r="AC911" s="52"/>
      <c r="AD911" s="52"/>
      <c r="AE911" s="52"/>
      <c r="AF911" s="52"/>
      <c r="AG911" s="52"/>
      <c r="AH911" s="52"/>
      <c r="AI911" s="52"/>
      <c r="AJ911" s="52"/>
      <c r="AK911" s="52"/>
    </row>
    <row r="912" spans="1:37">
      <c r="A912" s="52"/>
      <c r="B912" s="144"/>
      <c r="C912" s="109"/>
      <c r="D912" s="109"/>
      <c r="E912" s="110"/>
      <c r="F912" s="109"/>
      <c r="G912" s="76"/>
      <c r="H912" s="76"/>
      <c r="I912" s="52"/>
      <c r="J912" s="52"/>
      <c r="K912" s="76"/>
      <c r="L912" s="144"/>
      <c r="M912" s="144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52"/>
      <c r="AA912" s="52"/>
      <c r="AB912" s="52"/>
      <c r="AC912" s="52"/>
      <c r="AD912" s="52"/>
      <c r="AE912" s="52"/>
      <c r="AF912" s="52"/>
      <c r="AG912" s="52"/>
      <c r="AH912" s="52"/>
      <c r="AI912" s="52"/>
      <c r="AJ912" s="52"/>
      <c r="AK912" s="52"/>
    </row>
    <row r="913" spans="1:37">
      <c r="A913" s="52"/>
      <c r="B913" s="144"/>
      <c r="C913" s="109"/>
      <c r="D913" s="109"/>
      <c r="E913" s="110"/>
      <c r="F913" s="109"/>
      <c r="G913" s="76"/>
      <c r="H913" s="76"/>
      <c r="I913" s="52"/>
      <c r="J913" s="52"/>
      <c r="K913" s="76"/>
      <c r="L913" s="144"/>
      <c r="M913" s="144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52"/>
      <c r="AA913" s="52"/>
      <c r="AB913" s="52"/>
      <c r="AC913" s="52"/>
      <c r="AD913" s="52"/>
      <c r="AE913" s="52"/>
      <c r="AF913" s="52"/>
      <c r="AG913" s="52"/>
      <c r="AH913" s="52"/>
      <c r="AI913" s="52"/>
      <c r="AJ913" s="52"/>
      <c r="AK913" s="52"/>
    </row>
    <row r="914" spans="1:37">
      <c r="A914" s="52"/>
      <c r="B914" s="144"/>
      <c r="C914" s="109"/>
      <c r="D914" s="109"/>
      <c r="E914" s="110"/>
      <c r="F914" s="109"/>
      <c r="G914" s="76"/>
      <c r="H914" s="76"/>
      <c r="I914" s="52"/>
      <c r="J914" s="52"/>
      <c r="K914" s="76"/>
      <c r="L914" s="144"/>
      <c r="M914" s="144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52"/>
      <c r="AA914" s="52"/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</row>
    <row r="915" spans="1:37">
      <c r="A915" s="52"/>
      <c r="B915" s="144"/>
      <c r="C915" s="109"/>
      <c r="D915" s="109"/>
      <c r="E915" s="110"/>
      <c r="F915" s="109"/>
      <c r="G915" s="76"/>
      <c r="H915" s="76"/>
      <c r="I915" s="52"/>
      <c r="J915" s="52"/>
      <c r="K915" s="76"/>
      <c r="L915" s="144"/>
      <c r="M915" s="144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52"/>
      <c r="AA915" s="52"/>
      <c r="AB915" s="52"/>
      <c r="AC915" s="52"/>
      <c r="AD915" s="52"/>
      <c r="AE915" s="52"/>
      <c r="AF915" s="52"/>
      <c r="AG915" s="52"/>
      <c r="AH915" s="52"/>
      <c r="AI915" s="52"/>
      <c r="AJ915" s="52"/>
      <c r="AK915" s="52"/>
    </row>
    <row r="916" spans="1:37">
      <c r="A916" s="52"/>
      <c r="B916" s="144"/>
      <c r="C916" s="109"/>
      <c r="D916" s="109"/>
      <c r="E916" s="110"/>
      <c r="F916" s="109"/>
      <c r="G916" s="76"/>
      <c r="H916" s="76"/>
      <c r="I916" s="52"/>
      <c r="J916" s="52"/>
      <c r="K916" s="76"/>
      <c r="L916" s="144"/>
      <c r="M916" s="144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52"/>
      <c r="AA916" s="52"/>
      <c r="AB916" s="52"/>
      <c r="AC916" s="52"/>
      <c r="AD916" s="52"/>
      <c r="AE916" s="52"/>
      <c r="AF916" s="52"/>
      <c r="AG916" s="52"/>
      <c r="AH916" s="52"/>
      <c r="AI916" s="52"/>
      <c r="AJ916" s="52"/>
      <c r="AK916" s="52"/>
    </row>
    <row r="917" spans="1:37">
      <c r="A917" s="52"/>
      <c r="B917" s="144"/>
      <c r="C917" s="109"/>
      <c r="D917" s="109"/>
      <c r="E917" s="110"/>
      <c r="F917" s="109"/>
      <c r="G917" s="76"/>
      <c r="H917" s="76"/>
      <c r="I917" s="52"/>
      <c r="J917" s="52"/>
      <c r="K917" s="76"/>
      <c r="L917" s="144"/>
      <c r="M917" s="144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</row>
    <row r="918" spans="1:37">
      <c r="A918" s="52"/>
      <c r="B918" s="144"/>
      <c r="C918" s="109"/>
      <c r="D918" s="109"/>
      <c r="E918" s="110"/>
      <c r="F918" s="109"/>
      <c r="G918" s="76"/>
      <c r="H918" s="76"/>
      <c r="I918" s="52"/>
      <c r="J918" s="52"/>
      <c r="K918" s="76"/>
      <c r="L918" s="144"/>
      <c r="M918" s="144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</row>
    <row r="919" spans="1:37">
      <c r="A919" s="52"/>
      <c r="B919" s="144"/>
      <c r="C919" s="109"/>
      <c r="D919" s="109"/>
      <c r="E919" s="110"/>
      <c r="F919" s="109"/>
      <c r="G919" s="76"/>
      <c r="H919" s="76"/>
      <c r="I919" s="52"/>
      <c r="J919" s="52"/>
      <c r="K919" s="76"/>
      <c r="L919" s="144"/>
      <c r="M919" s="144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</row>
    <row r="920" spans="1:37">
      <c r="A920" s="52"/>
      <c r="B920" s="144"/>
      <c r="C920" s="109"/>
      <c r="D920" s="109"/>
      <c r="E920" s="110"/>
      <c r="F920" s="109"/>
      <c r="G920" s="76"/>
      <c r="H920" s="76"/>
      <c r="I920" s="52"/>
      <c r="J920" s="52"/>
      <c r="K920" s="76"/>
      <c r="L920" s="144"/>
      <c r="M920" s="144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</row>
    <row r="921" spans="1:37">
      <c r="A921" s="52"/>
      <c r="B921" s="144"/>
      <c r="C921" s="109"/>
      <c r="D921" s="109"/>
      <c r="E921" s="110"/>
      <c r="F921" s="109"/>
      <c r="G921" s="76"/>
      <c r="H921" s="76"/>
      <c r="I921" s="52"/>
      <c r="J921" s="52"/>
      <c r="K921" s="76"/>
      <c r="L921" s="144"/>
      <c r="M921" s="144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52"/>
      <c r="AA921" s="52"/>
      <c r="AB921" s="52"/>
      <c r="AC921" s="52"/>
      <c r="AD921" s="52"/>
      <c r="AE921" s="52"/>
      <c r="AF921" s="52"/>
      <c r="AG921" s="52"/>
      <c r="AH921" s="52"/>
      <c r="AI921" s="52"/>
      <c r="AJ921" s="52"/>
      <c r="AK921" s="52"/>
    </row>
    <row r="922" spans="1:37">
      <c r="A922" s="52"/>
      <c r="B922" s="144"/>
      <c r="C922" s="109"/>
      <c r="D922" s="109"/>
      <c r="E922" s="110"/>
      <c r="F922" s="109"/>
      <c r="G922" s="76"/>
      <c r="H922" s="76"/>
      <c r="I922" s="52"/>
      <c r="J922" s="52"/>
      <c r="K922" s="76"/>
      <c r="L922" s="144"/>
      <c r="M922" s="144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52"/>
      <c r="AA922" s="52"/>
      <c r="AB922" s="52"/>
      <c r="AC922" s="52"/>
      <c r="AD922" s="52"/>
      <c r="AE922" s="52"/>
      <c r="AF922" s="52"/>
      <c r="AG922" s="52"/>
      <c r="AH922" s="52"/>
      <c r="AI922" s="52"/>
      <c r="AJ922" s="52"/>
      <c r="AK922" s="52"/>
    </row>
    <row r="923" spans="1:37">
      <c r="A923" s="52"/>
      <c r="B923" s="144"/>
      <c r="C923" s="109"/>
      <c r="D923" s="109"/>
      <c r="E923" s="110"/>
      <c r="F923" s="109"/>
      <c r="G923" s="76"/>
      <c r="H923" s="76"/>
      <c r="I923" s="52"/>
      <c r="J923" s="52"/>
      <c r="K923" s="76"/>
      <c r="L923" s="144"/>
      <c r="M923" s="144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52"/>
      <c r="AA923" s="52"/>
      <c r="AB923" s="52"/>
      <c r="AC923" s="52"/>
      <c r="AD923" s="52"/>
      <c r="AE923" s="52"/>
      <c r="AF923" s="52"/>
      <c r="AG923" s="52"/>
      <c r="AH923" s="52"/>
      <c r="AI923" s="52"/>
      <c r="AJ923" s="52"/>
      <c r="AK923" s="52"/>
    </row>
    <row r="924" spans="1:37">
      <c r="A924" s="52"/>
      <c r="B924" s="144"/>
      <c r="C924" s="109"/>
      <c r="D924" s="109"/>
      <c r="E924" s="110"/>
      <c r="F924" s="109"/>
      <c r="G924" s="76"/>
      <c r="H924" s="76"/>
      <c r="I924" s="52"/>
      <c r="J924" s="52"/>
      <c r="K924" s="76"/>
      <c r="L924" s="144"/>
      <c r="M924" s="144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52"/>
      <c r="AA924" s="52"/>
      <c r="AB924" s="52"/>
      <c r="AC924" s="52"/>
      <c r="AD924" s="52"/>
      <c r="AE924" s="52"/>
      <c r="AF924" s="52"/>
      <c r="AG924" s="52"/>
      <c r="AH924" s="52"/>
      <c r="AI924" s="52"/>
      <c r="AJ924" s="52"/>
      <c r="AK924" s="52"/>
    </row>
    <row r="925" spans="1:37">
      <c r="A925" s="52"/>
      <c r="B925" s="144"/>
      <c r="C925" s="109"/>
      <c r="D925" s="109"/>
      <c r="E925" s="110"/>
      <c r="F925" s="109"/>
      <c r="G925" s="76"/>
      <c r="H925" s="76"/>
      <c r="I925" s="52"/>
      <c r="J925" s="52"/>
      <c r="K925" s="76"/>
      <c r="L925" s="144"/>
      <c r="M925" s="144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52"/>
      <c r="AA925" s="52"/>
      <c r="AB925" s="52"/>
      <c r="AC925" s="52"/>
      <c r="AD925" s="52"/>
      <c r="AE925" s="52"/>
      <c r="AF925" s="52"/>
      <c r="AG925" s="52"/>
      <c r="AH925" s="52"/>
      <c r="AI925" s="52"/>
      <c r="AJ925" s="52"/>
      <c r="AK925" s="52"/>
    </row>
    <row r="926" spans="1:37">
      <c r="A926" s="52"/>
      <c r="B926" s="144"/>
      <c r="C926" s="109"/>
      <c r="D926" s="109"/>
      <c r="E926" s="110"/>
      <c r="F926" s="109"/>
      <c r="G926" s="76"/>
      <c r="H926" s="76"/>
      <c r="I926" s="52"/>
      <c r="J926" s="52"/>
      <c r="K926" s="76"/>
      <c r="L926" s="144"/>
      <c r="M926" s="144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52"/>
      <c r="AA926" s="52"/>
      <c r="AB926" s="52"/>
      <c r="AC926" s="52"/>
      <c r="AD926" s="52"/>
      <c r="AE926" s="52"/>
      <c r="AF926" s="52"/>
      <c r="AG926" s="52"/>
      <c r="AH926" s="52"/>
      <c r="AI926" s="52"/>
      <c r="AJ926" s="52"/>
      <c r="AK926" s="52"/>
    </row>
    <row r="927" spans="1:37">
      <c r="A927" s="52"/>
      <c r="B927" s="144"/>
      <c r="C927" s="109"/>
      <c r="D927" s="109"/>
      <c r="E927" s="110"/>
      <c r="F927" s="109"/>
      <c r="G927" s="76"/>
      <c r="H927" s="76"/>
      <c r="I927" s="52"/>
      <c r="J927" s="52"/>
      <c r="K927" s="76"/>
      <c r="L927" s="144"/>
      <c r="M927" s="144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52"/>
      <c r="AA927" s="52"/>
      <c r="AB927" s="52"/>
      <c r="AC927" s="52"/>
      <c r="AD927" s="52"/>
      <c r="AE927" s="52"/>
      <c r="AF927" s="52"/>
      <c r="AG927" s="52"/>
      <c r="AH927" s="52"/>
      <c r="AI927" s="52"/>
      <c r="AJ927" s="52"/>
      <c r="AK927" s="52"/>
    </row>
    <row r="928" spans="1:37">
      <c r="A928" s="52"/>
      <c r="B928" s="144"/>
      <c r="C928" s="109"/>
      <c r="D928" s="109"/>
      <c r="E928" s="110"/>
      <c r="F928" s="109"/>
      <c r="G928" s="76"/>
      <c r="H928" s="76"/>
      <c r="I928" s="52"/>
      <c r="J928" s="52"/>
      <c r="K928" s="76"/>
      <c r="L928" s="144"/>
      <c r="M928" s="144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52"/>
      <c r="AA928" s="52"/>
      <c r="AB928" s="52"/>
      <c r="AC928" s="52"/>
      <c r="AD928" s="52"/>
      <c r="AE928" s="52"/>
      <c r="AF928" s="52"/>
      <c r="AG928" s="52"/>
      <c r="AH928" s="52"/>
      <c r="AI928" s="52"/>
      <c r="AJ928" s="52"/>
      <c r="AK928" s="52"/>
    </row>
    <row r="929" spans="1:37">
      <c r="A929" s="52"/>
      <c r="B929" s="144"/>
      <c r="C929" s="109"/>
      <c r="D929" s="109"/>
      <c r="E929" s="110"/>
      <c r="F929" s="109"/>
      <c r="G929" s="76"/>
      <c r="H929" s="76"/>
      <c r="I929" s="52"/>
      <c r="J929" s="52"/>
      <c r="K929" s="76"/>
      <c r="L929" s="144"/>
      <c r="M929" s="144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52"/>
      <c r="AA929" s="52"/>
      <c r="AB929" s="52"/>
      <c r="AC929" s="52"/>
      <c r="AD929" s="52"/>
      <c r="AE929" s="52"/>
      <c r="AF929" s="52"/>
      <c r="AG929" s="52"/>
      <c r="AH929" s="52"/>
      <c r="AI929" s="52"/>
      <c r="AJ929" s="52"/>
      <c r="AK929" s="52"/>
    </row>
    <row r="930" spans="1:37">
      <c r="A930" s="52"/>
      <c r="B930" s="144"/>
      <c r="C930" s="109"/>
      <c r="D930" s="109"/>
      <c r="E930" s="110"/>
      <c r="F930" s="109"/>
      <c r="G930" s="76"/>
      <c r="H930" s="76"/>
      <c r="I930" s="52"/>
      <c r="J930" s="52"/>
      <c r="K930" s="76"/>
      <c r="L930" s="144"/>
      <c r="M930" s="144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52"/>
      <c r="AA930" s="52"/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</row>
    <row r="931" spans="1:37">
      <c r="A931" s="52"/>
      <c r="B931" s="144"/>
      <c r="C931" s="109"/>
      <c r="D931" s="109"/>
      <c r="E931" s="110"/>
      <c r="F931" s="109"/>
      <c r="G931" s="76"/>
      <c r="H931" s="76"/>
      <c r="I931" s="52"/>
      <c r="J931" s="52"/>
      <c r="K931" s="76"/>
      <c r="L931" s="144"/>
      <c r="M931" s="144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52"/>
      <c r="AA931" s="52"/>
      <c r="AB931" s="52"/>
      <c r="AC931" s="52"/>
      <c r="AD931" s="52"/>
      <c r="AE931" s="52"/>
      <c r="AF931" s="52"/>
      <c r="AG931" s="52"/>
      <c r="AH931" s="52"/>
      <c r="AI931" s="52"/>
      <c r="AJ931" s="52"/>
      <c r="AK931" s="52"/>
    </row>
    <row r="932" spans="1:37">
      <c r="A932" s="52"/>
      <c r="B932" s="144"/>
      <c r="C932" s="109"/>
      <c r="D932" s="109"/>
      <c r="E932" s="110"/>
      <c r="F932" s="109"/>
      <c r="G932" s="76"/>
      <c r="H932" s="76"/>
      <c r="I932" s="52"/>
      <c r="J932" s="52"/>
      <c r="K932" s="76"/>
      <c r="L932" s="144"/>
      <c r="M932" s="144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52"/>
      <c r="AA932" s="52"/>
      <c r="AB932" s="52"/>
      <c r="AC932" s="52"/>
      <c r="AD932" s="52"/>
      <c r="AE932" s="52"/>
      <c r="AF932" s="52"/>
      <c r="AG932" s="52"/>
      <c r="AH932" s="52"/>
      <c r="AI932" s="52"/>
      <c r="AJ932" s="52"/>
      <c r="AK932" s="52"/>
    </row>
    <row r="933" spans="1:37">
      <c r="A933" s="52"/>
      <c r="B933" s="144"/>
      <c r="C933" s="109"/>
      <c r="D933" s="109"/>
      <c r="E933" s="110"/>
      <c r="F933" s="109"/>
      <c r="G933" s="76"/>
      <c r="H933" s="76"/>
      <c r="I933" s="52"/>
      <c r="J933" s="52"/>
      <c r="K933" s="76"/>
      <c r="L933" s="144"/>
      <c r="M933" s="144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52"/>
      <c r="AA933" s="52"/>
      <c r="AB933" s="52"/>
      <c r="AC933" s="52"/>
      <c r="AD933" s="52"/>
      <c r="AE933" s="52"/>
      <c r="AF933" s="52"/>
      <c r="AG933" s="52"/>
      <c r="AH933" s="52"/>
      <c r="AI933" s="52"/>
      <c r="AJ933" s="52"/>
      <c r="AK933" s="52"/>
    </row>
    <row r="934" spans="1:37">
      <c r="A934" s="52"/>
      <c r="B934" s="144"/>
      <c r="C934" s="109"/>
      <c r="D934" s="109"/>
      <c r="E934" s="110"/>
      <c r="F934" s="109"/>
      <c r="G934" s="76"/>
      <c r="H934" s="76"/>
      <c r="I934" s="52"/>
      <c r="J934" s="52"/>
      <c r="K934" s="76"/>
      <c r="L934" s="144"/>
      <c r="M934" s="144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52"/>
      <c r="AA934" s="52"/>
      <c r="AB934" s="52"/>
      <c r="AC934" s="52"/>
      <c r="AD934" s="52"/>
      <c r="AE934" s="52"/>
      <c r="AF934" s="52"/>
      <c r="AG934" s="52"/>
      <c r="AH934" s="52"/>
      <c r="AI934" s="52"/>
      <c r="AJ934" s="52"/>
      <c r="AK934" s="52"/>
    </row>
    <row r="935" spans="1:37">
      <c r="A935" s="52"/>
      <c r="B935" s="144"/>
      <c r="C935" s="109"/>
      <c r="D935" s="109"/>
      <c r="E935" s="110"/>
      <c r="F935" s="109"/>
      <c r="G935" s="76"/>
      <c r="H935" s="76"/>
      <c r="I935" s="52"/>
      <c r="J935" s="52"/>
      <c r="K935" s="76"/>
      <c r="L935" s="144"/>
      <c r="M935" s="144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52"/>
      <c r="AA935" s="52"/>
      <c r="AB935" s="52"/>
      <c r="AC935" s="52"/>
      <c r="AD935" s="52"/>
      <c r="AE935" s="52"/>
      <c r="AF935" s="52"/>
      <c r="AG935" s="52"/>
      <c r="AH935" s="52"/>
      <c r="AI935" s="52"/>
      <c r="AJ935" s="52"/>
      <c r="AK935" s="52"/>
    </row>
    <row r="936" spans="1:37">
      <c r="A936" s="52"/>
      <c r="B936" s="144"/>
      <c r="C936" s="109"/>
      <c r="D936" s="109"/>
      <c r="E936" s="110"/>
      <c r="F936" s="109"/>
      <c r="G936" s="76"/>
      <c r="H936" s="76"/>
      <c r="I936" s="52"/>
      <c r="J936" s="52"/>
      <c r="K936" s="76"/>
      <c r="L936" s="144"/>
      <c r="M936" s="144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52"/>
      <c r="AA936" s="52"/>
      <c r="AB936" s="52"/>
      <c r="AC936" s="52"/>
      <c r="AD936" s="52"/>
      <c r="AE936" s="52"/>
      <c r="AF936" s="52"/>
      <c r="AG936" s="52"/>
      <c r="AH936" s="52"/>
      <c r="AI936" s="52"/>
      <c r="AJ936" s="52"/>
      <c r="AK936" s="52"/>
    </row>
    <row r="937" spans="1:37">
      <c r="A937" s="52"/>
      <c r="B937" s="144"/>
      <c r="C937" s="109"/>
      <c r="D937" s="109"/>
      <c r="E937" s="110"/>
      <c r="F937" s="109"/>
      <c r="G937" s="76"/>
      <c r="H937" s="76"/>
      <c r="I937" s="52"/>
      <c r="J937" s="52"/>
      <c r="K937" s="76"/>
      <c r="L937" s="144"/>
      <c r="M937" s="144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52"/>
      <c r="AA937" s="52"/>
      <c r="AB937" s="52"/>
      <c r="AC937" s="52"/>
      <c r="AD937" s="52"/>
      <c r="AE937" s="52"/>
      <c r="AF937" s="52"/>
      <c r="AG937" s="52"/>
      <c r="AH937" s="52"/>
      <c r="AI937" s="52"/>
      <c r="AJ937" s="52"/>
      <c r="AK937" s="52"/>
    </row>
    <row r="938" spans="1:37">
      <c r="A938" s="52"/>
      <c r="B938" s="144"/>
      <c r="C938" s="109"/>
      <c r="D938" s="109"/>
      <c r="E938" s="110"/>
      <c r="F938" s="109"/>
      <c r="G938" s="76"/>
      <c r="H938" s="76"/>
      <c r="I938" s="52"/>
      <c r="J938" s="52"/>
      <c r="K938" s="76"/>
      <c r="L938" s="144"/>
      <c r="M938" s="144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52"/>
      <c r="AA938" s="52"/>
      <c r="AB938" s="52"/>
      <c r="AC938" s="52"/>
      <c r="AD938" s="52"/>
      <c r="AE938" s="52"/>
      <c r="AF938" s="52"/>
      <c r="AG938" s="52"/>
      <c r="AH938" s="52"/>
      <c r="AI938" s="52"/>
      <c r="AJ938" s="52"/>
      <c r="AK938" s="52"/>
    </row>
    <row r="939" spans="1:37">
      <c r="A939" s="52"/>
      <c r="B939" s="144"/>
      <c r="C939" s="109"/>
      <c r="D939" s="109"/>
      <c r="E939" s="110"/>
      <c r="F939" s="109"/>
      <c r="G939" s="76"/>
      <c r="H939" s="76"/>
      <c r="I939" s="52"/>
      <c r="J939" s="52"/>
      <c r="K939" s="76"/>
      <c r="L939" s="144"/>
      <c r="M939" s="144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52"/>
      <c r="AA939" s="52"/>
      <c r="AB939" s="52"/>
      <c r="AC939" s="52"/>
      <c r="AD939" s="52"/>
      <c r="AE939" s="52"/>
      <c r="AF939" s="52"/>
      <c r="AG939" s="52"/>
      <c r="AH939" s="52"/>
      <c r="AI939" s="52"/>
      <c r="AJ939" s="52"/>
      <c r="AK939" s="52"/>
    </row>
    <row r="940" spans="1:37">
      <c r="A940" s="52"/>
      <c r="B940" s="144"/>
      <c r="C940" s="109"/>
      <c r="D940" s="109"/>
      <c r="E940" s="110"/>
      <c r="F940" s="109"/>
      <c r="G940" s="76"/>
      <c r="H940" s="76"/>
      <c r="I940" s="52"/>
      <c r="J940" s="52"/>
      <c r="K940" s="76"/>
      <c r="L940" s="144"/>
      <c r="M940" s="144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52"/>
      <c r="AA940" s="52"/>
      <c r="AB940" s="52"/>
      <c r="AC940" s="52"/>
      <c r="AD940" s="52"/>
      <c r="AE940" s="52"/>
      <c r="AF940" s="52"/>
      <c r="AG940" s="52"/>
      <c r="AH940" s="52"/>
      <c r="AI940" s="52"/>
      <c r="AJ940" s="52"/>
      <c r="AK940" s="52"/>
    </row>
    <row r="941" spans="1:37">
      <c r="A941" s="52"/>
      <c r="B941" s="144"/>
      <c r="C941" s="109"/>
      <c r="D941" s="109"/>
      <c r="E941" s="110"/>
      <c r="F941" s="109"/>
      <c r="G941" s="76"/>
      <c r="H941" s="76"/>
      <c r="I941" s="52"/>
      <c r="J941" s="52"/>
      <c r="K941" s="76"/>
      <c r="L941" s="144"/>
      <c r="M941" s="144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52"/>
      <c r="AA941" s="52"/>
      <c r="AB941" s="52"/>
      <c r="AC941" s="52"/>
      <c r="AD941" s="52"/>
      <c r="AE941" s="52"/>
      <c r="AF941" s="52"/>
      <c r="AG941" s="52"/>
      <c r="AH941" s="52"/>
      <c r="AI941" s="52"/>
      <c r="AJ941" s="52"/>
      <c r="AK941" s="52"/>
    </row>
    <row r="942" spans="1:37">
      <c r="A942" s="52"/>
      <c r="B942" s="144"/>
      <c r="C942" s="109"/>
      <c r="D942" s="109"/>
      <c r="E942" s="110"/>
      <c r="F942" s="109"/>
      <c r="G942" s="76"/>
      <c r="H942" s="76"/>
      <c r="I942" s="52"/>
      <c r="J942" s="52"/>
      <c r="K942" s="76"/>
      <c r="L942" s="144"/>
      <c r="M942" s="144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52"/>
      <c r="AA942" s="52"/>
      <c r="AB942" s="52"/>
      <c r="AC942" s="52"/>
      <c r="AD942" s="52"/>
      <c r="AE942" s="52"/>
      <c r="AF942" s="52"/>
      <c r="AG942" s="52"/>
      <c r="AH942" s="52"/>
      <c r="AI942" s="52"/>
      <c r="AJ942" s="52"/>
      <c r="AK942" s="52"/>
    </row>
    <row r="943" spans="1:37">
      <c r="A943" s="52"/>
      <c r="B943" s="144"/>
      <c r="C943" s="109"/>
      <c r="D943" s="109"/>
      <c r="E943" s="110"/>
      <c r="F943" s="109"/>
      <c r="G943" s="76"/>
      <c r="H943" s="76"/>
      <c r="I943" s="52"/>
      <c r="J943" s="52"/>
      <c r="K943" s="76"/>
      <c r="L943" s="144"/>
      <c r="M943" s="144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52"/>
      <c r="AA943" s="52"/>
      <c r="AB943" s="52"/>
      <c r="AC943" s="52"/>
      <c r="AD943" s="52"/>
      <c r="AE943" s="52"/>
      <c r="AF943" s="52"/>
      <c r="AG943" s="52"/>
      <c r="AH943" s="52"/>
      <c r="AI943" s="52"/>
      <c r="AJ943" s="52"/>
      <c r="AK943" s="52"/>
    </row>
    <row r="944" spans="1:37">
      <c r="A944" s="52"/>
      <c r="B944" s="144"/>
      <c r="C944" s="109"/>
      <c r="D944" s="109"/>
      <c r="E944" s="110"/>
      <c r="F944" s="109"/>
      <c r="G944" s="76"/>
      <c r="H944" s="76"/>
      <c r="I944" s="52"/>
      <c r="J944" s="52"/>
      <c r="K944" s="76"/>
      <c r="L944" s="144"/>
      <c r="M944" s="144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52"/>
      <c r="AA944" s="52"/>
      <c r="AB944" s="52"/>
      <c r="AC944" s="52"/>
      <c r="AD944" s="52"/>
      <c r="AE944" s="52"/>
      <c r="AF944" s="52"/>
      <c r="AG944" s="52"/>
      <c r="AH944" s="52"/>
      <c r="AI944" s="52"/>
      <c r="AJ944" s="52"/>
      <c r="AK944" s="52"/>
    </row>
    <row r="945" spans="1:37">
      <c r="A945" s="52"/>
      <c r="B945" s="144"/>
      <c r="C945" s="109"/>
      <c r="D945" s="109"/>
      <c r="E945" s="110"/>
      <c r="F945" s="109"/>
      <c r="G945" s="76"/>
      <c r="H945" s="76"/>
      <c r="I945" s="52"/>
      <c r="J945" s="52"/>
      <c r="K945" s="76"/>
      <c r="L945" s="144"/>
      <c r="M945" s="144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52"/>
      <c r="AA945" s="52"/>
      <c r="AB945" s="52"/>
      <c r="AC945" s="52"/>
      <c r="AD945" s="52"/>
      <c r="AE945" s="52"/>
      <c r="AF945" s="52"/>
      <c r="AG945" s="52"/>
      <c r="AH945" s="52"/>
      <c r="AI945" s="52"/>
      <c r="AJ945" s="52"/>
      <c r="AK945" s="52"/>
    </row>
    <row r="946" spans="1:37">
      <c r="A946" s="52"/>
      <c r="B946" s="144"/>
      <c r="C946" s="109"/>
      <c r="D946" s="109"/>
      <c r="E946" s="110"/>
      <c r="F946" s="109"/>
      <c r="G946" s="76"/>
      <c r="H946" s="76"/>
      <c r="I946" s="52"/>
      <c r="J946" s="52"/>
      <c r="K946" s="76"/>
      <c r="L946" s="144"/>
      <c r="M946" s="144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52"/>
      <c r="AA946" s="52"/>
      <c r="AB946" s="52"/>
      <c r="AC946" s="52"/>
      <c r="AD946" s="52"/>
      <c r="AE946" s="52"/>
      <c r="AF946" s="52"/>
      <c r="AG946" s="52"/>
      <c r="AH946" s="52"/>
      <c r="AI946" s="52"/>
      <c r="AJ946" s="52"/>
      <c r="AK946" s="52"/>
    </row>
    <row r="947" spans="1:37">
      <c r="A947" s="52"/>
      <c r="B947" s="144"/>
      <c r="C947" s="109"/>
      <c r="D947" s="109"/>
      <c r="E947" s="110"/>
      <c r="F947" s="109"/>
      <c r="G947" s="76"/>
      <c r="H947" s="76"/>
      <c r="I947" s="52"/>
      <c r="J947" s="52"/>
      <c r="K947" s="76"/>
      <c r="L947" s="144"/>
      <c r="M947" s="144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52"/>
      <c r="AA947" s="52"/>
      <c r="AB947" s="52"/>
      <c r="AC947" s="52"/>
      <c r="AD947" s="52"/>
      <c r="AE947" s="52"/>
      <c r="AF947" s="52"/>
      <c r="AG947" s="52"/>
      <c r="AH947" s="52"/>
      <c r="AI947" s="52"/>
      <c r="AJ947" s="52"/>
      <c r="AK947" s="52"/>
    </row>
    <row r="948" spans="1:37">
      <c r="A948" s="52"/>
      <c r="B948" s="144"/>
      <c r="C948" s="109"/>
      <c r="D948" s="109"/>
      <c r="E948" s="110"/>
      <c r="F948" s="109"/>
      <c r="G948" s="76"/>
      <c r="H948" s="76"/>
      <c r="I948" s="52"/>
      <c r="J948" s="52"/>
      <c r="K948" s="76"/>
      <c r="L948" s="144"/>
      <c r="M948" s="144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52"/>
      <c r="AA948" s="52"/>
      <c r="AB948" s="52"/>
      <c r="AC948" s="52"/>
      <c r="AD948" s="52"/>
      <c r="AE948" s="52"/>
      <c r="AF948" s="52"/>
      <c r="AG948" s="52"/>
      <c r="AH948" s="52"/>
      <c r="AI948" s="52"/>
      <c r="AJ948" s="52"/>
      <c r="AK948" s="52"/>
    </row>
    <row r="949" spans="1:37">
      <c r="A949" s="52"/>
      <c r="B949" s="144"/>
      <c r="C949" s="109"/>
      <c r="D949" s="109"/>
      <c r="E949" s="110"/>
      <c r="F949" s="109"/>
      <c r="G949" s="76"/>
      <c r="H949" s="76"/>
      <c r="I949" s="52"/>
      <c r="J949" s="52"/>
      <c r="K949" s="76"/>
      <c r="L949" s="144"/>
      <c r="M949" s="144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52"/>
      <c r="AA949" s="52"/>
      <c r="AB949" s="52"/>
      <c r="AC949" s="52"/>
      <c r="AD949" s="52"/>
      <c r="AE949" s="52"/>
      <c r="AF949" s="52"/>
      <c r="AG949" s="52"/>
      <c r="AH949" s="52"/>
      <c r="AI949" s="52"/>
      <c r="AJ949" s="52"/>
      <c r="AK949" s="52"/>
    </row>
    <row r="950" spans="1:37">
      <c r="A950" s="52"/>
      <c r="B950" s="144"/>
      <c r="C950" s="109"/>
      <c r="D950" s="109"/>
      <c r="E950" s="110"/>
      <c r="F950" s="109"/>
      <c r="G950" s="76"/>
      <c r="H950" s="76"/>
      <c r="I950" s="52"/>
      <c r="J950" s="52"/>
      <c r="K950" s="76"/>
      <c r="L950" s="144"/>
      <c r="M950" s="144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52"/>
      <c r="AA950" s="52"/>
      <c r="AB950" s="52"/>
      <c r="AC950" s="52"/>
      <c r="AD950" s="52"/>
      <c r="AE950" s="52"/>
      <c r="AF950" s="52"/>
      <c r="AG950" s="52"/>
      <c r="AH950" s="52"/>
      <c r="AI950" s="52"/>
      <c r="AJ950" s="52"/>
      <c r="AK950" s="52"/>
    </row>
    <row r="951" spans="1:37">
      <c r="A951" s="52"/>
      <c r="B951" s="144"/>
      <c r="C951" s="109"/>
      <c r="D951" s="109"/>
      <c r="E951" s="110"/>
      <c r="F951" s="109"/>
      <c r="G951" s="76"/>
      <c r="H951" s="76"/>
      <c r="I951" s="52"/>
      <c r="J951" s="52"/>
      <c r="K951" s="76"/>
      <c r="L951" s="144"/>
      <c r="M951" s="144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52"/>
      <c r="AA951" s="52"/>
      <c r="AB951" s="52"/>
      <c r="AC951" s="52"/>
      <c r="AD951" s="52"/>
      <c r="AE951" s="52"/>
      <c r="AF951" s="52"/>
      <c r="AG951" s="52"/>
      <c r="AH951" s="52"/>
      <c r="AI951" s="52"/>
      <c r="AJ951" s="52"/>
      <c r="AK951" s="52"/>
    </row>
    <row r="952" spans="1:37">
      <c r="A952" s="52"/>
      <c r="B952" s="144"/>
      <c r="C952" s="109"/>
      <c r="D952" s="109"/>
      <c r="E952" s="110"/>
      <c r="F952" s="109"/>
      <c r="G952" s="76"/>
      <c r="H952" s="76"/>
      <c r="I952" s="52"/>
      <c r="J952" s="52"/>
      <c r="K952" s="76"/>
      <c r="L952" s="144"/>
      <c r="M952" s="144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52"/>
      <c r="AA952" s="52"/>
      <c r="AB952" s="52"/>
      <c r="AC952" s="52"/>
      <c r="AD952" s="52"/>
      <c r="AE952" s="52"/>
      <c r="AF952" s="52"/>
      <c r="AG952" s="52"/>
      <c r="AH952" s="52"/>
      <c r="AI952" s="52"/>
      <c r="AJ952" s="52"/>
      <c r="AK952" s="52"/>
    </row>
    <row r="953" spans="1:37">
      <c r="A953" s="52"/>
      <c r="B953" s="144"/>
      <c r="C953" s="109"/>
      <c r="D953" s="109"/>
      <c r="E953" s="110"/>
      <c r="F953" s="109"/>
      <c r="G953" s="76"/>
      <c r="H953" s="76"/>
      <c r="I953" s="52"/>
      <c r="J953" s="52"/>
      <c r="K953" s="76"/>
      <c r="L953" s="144"/>
      <c r="M953" s="144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52"/>
      <c r="AA953" s="52"/>
      <c r="AB953" s="52"/>
      <c r="AC953" s="52"/>
      <c r="AD953" s="52"/>
      <c r="AE953" s="52"/>
      <c r="AF953" s="52"/>
      <c r="AG953" s="52"/>
      <c r="AH953" s="52"/>
      <c r="AI953" s="52"/>
      <c r="AJ953" s="52"/>
      <c r="AK953" s="52"/>
    </row>
    <row r="954" spans="1:37">
      <c r="A954" s="52"/>
      <c r="B954" s="144"/>
      <c r="C954" s="109"/>
      <c r="D954" s="109"/>
      <c r="E954" s="110"/>
      <c r="F954" s="109"/>
      <c r="G954" s="76"/>
      <c r="H954" s="76"/>
      <c r="I954" s="52"/>
      <c r="J954" s="52"/>
      <c r="K954" s="76"/>
      <c r="L954" s="144"/>
      <c r="M954" s="144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52"/>
      <c r="AA954" s="52"/>
      <c r="AB954" s="52"/>
      <c r="AC954" s="52"/>
      <c r="AD954" s="52"/>
      <c r="AE954" s="52"/>
      <c r="AF954" s="52"/>
      <c r="AG954" s="52"/>
      <c r="AH954" s="52"/>
      <c r="AI954" s="52"/>
      <c r="AJ954" s="52"/>
      <c r="AK954" s="52"/>
    </row>
    <row r="955" spans="1:37">
      <c r="A955" s="52"/>
      <c r="B955" s="144"/>
      <c r="C955" s="109"/>
      <c r="D955" s="109"/>
      <c r="E955" s="110"/>
      <c r="F955" s="109"/>
      <c r="G955" s="76"/>
      <c r="H955" s="76"/>
      <c r="I955" s="52"/>
      <c r="J955" s="52"/>
      <c r="K955" s="76"/>
      <c r="L955" s="144"/>
      <c r="M955" s="144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52"/>
      <c r="AA955" s="52"/>
      <c r="AB955" s="52"/>
      <c r="AC955" s="52"/>
      <c r="AD955" s="52"/>
      <c r="AE955" s="52"/>
      <c r="AF955" s="52"/>
      <c r="AG955" s="52"/>
      <c r="AH955" s="52"/>
      <c r="AI955" s="52"/>
      <c r="AJ955" s="52"/>
      <c r="AK955" s="52"/>
    </row>
    <row r="956" spans="1:37">
      <c r="A956" s="52"/>
      <c r="B956" s="144"/>
      <c r="C956" s="109"/>
      <c r="D956" s="109"/>
      <c r="E956" s="110"/>
      <c r="F956" s="109"/>
      <c r="G956" s="76"/>
      <c r="H956" s="76"/>
      <c r="I956" s="52"/>
      <c r="J956" s="52"/>
      <c r="K956" s="76"/>
      <c r="L956" s="144"/>
      <c r="M956" s="144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52"/>
      <c r="AA956" s="52"/>
      <c r="AB956" s="52"/>
      <c r="AC956" s="52"/>
      <c r="AD956" s="52"/>
      <c r="AE956" s="52"/>
      <c r="AF956" s="52"/>
      <c r="AG956" s="52"/>
      <c r="AH956" s="52"/>
      <c r="AI956" s="52"/>
      <c r="AJ956" s="52"/>
      <c r="AK956" s="52"/>
    </row>
    <row r="957" spans="1:37">
      <c r="A957" s="52"/>
      <c r="B957" s="144"/>
      <c r="C957" s="109"/>
      <c r="D957" s="109"/>
      <c r="E957" s="110"/>
      <c r="F957" s="109"/>
      <c r="G957" s="76"/>
      <c r="H957" s="76"/>
      <c r="I957" s="52"/>
      <c r="J957" s="52"/>
      <c r="K957" s="76"/>
      <c r="L957" s="144"/>
      <c r="M957" s="144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52"/>
      <c r="AA957" s="52"/>
      <c r="AB957" s="52"/>
      <c r="AC957" s="52"/>
      <c r="AD957" s="52"/>
      <c r="AE957" s="52"/>
      <c r="AF957" s="52"/>
      <c r="AG957" s="52"/>
      <c r="AH957" s="52"/>
      <c r="AI957" s="52"/>
      <c r="AJ957" s="52"/>
      <c r="AK957" s="52"/>
    </row>
    <row r="958" spans="1:37">
      <c r="A958" s="52"/>
      <c r="B958" s="144"/>
      <c r="C958" s="109"/>
      <c r="D958" s="109"/>
      <c r="E958" s="110"/>
      <c r="F958" s="109"/>
      <c r="G958" s="76"/>
      <c r="H958" s="76"/>
      <c r="I958" s="52"/>
      <c r="J958" s="52"/>
      <c r="K958" s="76"/>
      <c r="L958" s="144"/>
      <c r="M958" s="144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52"/>
      <c r="AA958" s="52"/>
      <c r="AB958" s="52"/>
      <c r="AC958" s="52"/>
      <c r="AD958" s="52"/>
      <c r="AE958" s="52"/>
      <c r="AF958" s="52"/>
      <c r="AG958" s="52"/>
      <c r="AH958" s="52"/>
      <c r="AI958" s="52"/>
      <c r="AJ958" s="52"/>
      <c r="AK958" s="52"/>
    </row>
    <row r="959" spans="1:37">
      <c r="A959" s="52"/>
      <c r="B959" s="144"/>
      <c r="C959" s="109"/>
      <c r="D959" s="109"/>
      <c r="E959" s="110"/>
      <c r="F959" s="109"/>
      <c r="G959" s="76"/>
      <c r="H959" s="76"/>
      <c r="I959" s="52"/>
      <c r="J959" s="52"/>
      <c r="K959" s="76"/>
      <c r="L959" s="144"/>
      <c r="M959" s="144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52"/>
      <c r="AA959" s="52"/>
      <c r="AB959" s="52"/>
      <c r="AC959" s="52"/>
      <c r="AD959" s="52"/>
      <c r="AE959" s="52"/>
      <c r="AF959" s="52"/>
      <c r="AG959" s="52"/>
      <c r="AH959" s="52"/>
      <c r="AI959" s="52"/>
      <c r="AJ959" s="52"/>
      <c r="AK959" s="52"/>
    </row>
    <row r="960" spans="1:37">
      <c r="A960" s="52"/>
      <c r="B960" s="144"/>
      <c r="C960" s="109"/>
      <c r="D960" s="109"/>
      <c r="E960" s="110"/>
      <c r="F960" s="109"/>
      <c r="G960" s="76"/>
      <c r="H960" s="76"/>
      <c r="I960" s="52"/>
      <c r="J960" s="52"/>
      <c r="K960" s="76"/>
      <c r="L960" s="144"/>
      <c r="M960" s="144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52"/>
      <c r="AA960" s="52"/>
      <c r="AB960" s="52"/>
      <c r="AC960" s="52"/>
      <c r="AD960" s="52"/>
      <c r="AE960" s="52"/>
      <c r="AF960" s="52"/>
      <c r="AG960" s="52"/>
      <c r="AH960" s="52"/>
      <c r="AI960" s="52"/>
      <c r="AJ960" s="52"/>
      <c r="AK960" s="52"/>
    </row>
    <row r="961" spans="1:37">
      <c r="A961" s="52"/>
      <c r="B961" s="144"/>
      <c r="C961" s="109"/>
      <c r="D961" s="109"/>
      <c r="E961" s="110"/>
      <c r="F961" s="109"/>
      <c r="G961" s="76"/>
      <c r="H961" s="76"/>
      <c r="I961" s="52"/>
      <c r="J961" s="52"/>
      <c r="K961" s="76"/>
      <c r="L961" s="144"/>
      <c r="M961" s="144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52"/>
      <c r="AA961" s="52"/>
      <c r="AB961" s="52"/>
      <c r="AC961" s="52"/>
      <c r="AD961" s="52"/>
      <c r="AE961" s="52"/>
      <c r="AF961" s="52"/>
      <c r="AG961" s="52"/>
      <c r="AH961" s="52"/>
      <c r="AI961" s="52"/>
      <c r="AJ961" s="52"/>
      <c r="AK961" s="52"/>
    </row>
    <row r="962" spans="1:37">
      <c r="A962" s="52"/>
      <c r="B962" s="144"/>
      <c r="C962" s="109"/>
      <c r="D962" s="109"/>
      <c r="E962" s="110"/>
      <c r="F962" s="109"/>
      <c r="G962" s="76"/>
      <c r="H962" s="76"/>
      <c r="I962" s="52"/>
      <c r="J962" s="52"/>
      <c r="K962" s="76"/>
      <c r="L962" s="144"/>
      <c r="M962" s="144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52"/>
      <c r="AA962" s="52"/>
      <c r="AB962" s="52"/>
      <c r="AC962" s="52"/>
      <c r="AD962" s="52"/>
      <c r="AE962" s="52"/>
      <c r="AF962" s="52"/>
      <c r="AG962" s="52"/>
      <c r="AH962" s="52"/>
      <c r="AI962" s="52"/>
      <c r="AJ962" s="52"/>
      <c r="AK962" s="52"/>
    </row>
    <row r="963" spans="1:37">
      <c r="A963" s="52"/>
      <c r="B963" s="144"/>
      <c r="C963" s="109"/>
      <c r="D963" s="109"/>
      <c r="E963" s="110"/>
      <c r="F963" s="109"/>
      <c r="G963" s="76"/>
      <c r="H963" s="76"/>
      <c r="I963" s="52"/>
      <c r="J963" s="52"/>
      <c r="K963" s="76"/>
      <c r="L963" s="144"/>
      <c r="M963" s="144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52"/>
      <c r="AA963" s="52"/>
      <c r="AB963" s="52"/>
      <c r="AC963" s="52"/>
      <c r="AD963" s="52"/>
      <c r="AE963" s="52"/>
      <c r="AF963" s="52"/>
      <c r="AG963" s="52"/>
      <c r="AH963" s="52"/>
      <c r="AI963" s="52"/>
      <c r="AJ963" s="52"/>
      <c r="AK963" s="52"/>
    </row>
    <row r="964" spans="1:37">
      <c r="A964" s="52"/>
      <c r="B964" s="144"/>
      <c r="C964" s="109"/>
      <c r="D964" s="109"/>
      <c r="E964" s="110"/>
      <c r="F964" s="109"/>
      <c r="G964" s="76"/>
      <c r="H964" s="76"/>
      <c r="I964" s="52"/>
      <c r="J964" s="52"/>
      <c r="K964" s="76"/>
      <c r="L964" s="144"/>
      <c r="M964" s="144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52"/>
      <c r="AA964" s="52"/>
      <c r="AB964" s="52"/>
      <c r="AC964" s="52"/>
      <c r="AD964" s="52"/>
      <c r="AE964" s="52"/>
      <c r="AF964" s="52"/>
      <c r="AG964" s="52"/>
      <c r="AH964" s="52"/>
      <c r="AI964" s="52"/>
      <c r="AJ964" s="52"/>
      <c r="AK964" s="52"/>
    </row>
    <row r="965" spans="1:37">
      <c r="A965" s="52"/>
      <c r="B965" s="144"/>
      <c r="C965" s="109"/>
      <c r="D965" s="109"/>
      <c r="E965" s="110"/>
      <c r="F965" s="109"/>
      <c r="G965" s="76"/>
      <c r="H965" s="76"/>
      <c r="I965" s="52"/>
      <c r="J965" s="52"/>
      <c r="K965" s="76"/>
      <c r="L965" s="144"/>
      <c r="M965" s="144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52"/>
      <c r="AA965" s="52"/>
      <c r="AB965" s="52"/>
      <c r="AC965" s="52"/>
      <c r="AD965" s="52"/>
      <c r="AE965" s="52"/>
      <c r="AF965" s="52"/>
      <c r="AG965" s="52"/>
      <c r="AH965" s="52"/>
      <c r="AI965" s="52"/>
      <c r="AJ965" s="52"/>
      <c r="AK965" s="52"/>
    </row>
    <row r="966" spans="1:37">
      <c r="A966" s="52"/>
      <c r="B966" s="144"/>
      <c r="C966" s="109"/>
      <c r="D966" s="109"/>
      <c r="E966" s="110"/>
      <c r="F966" s="109"/>
      <c r="G966" s="76"/>
      <c r="H966" s="76"/>
      <c r="I966" s="52"/>
      <c r="J966" s="52"/>
      <c r="K966" s="76"/>
      <c r="L966" s="144"/>
      <c r="M966" s="144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52"/>
      <c r="AA966" s="52"/>
      <c r="AB966" s="52"/>
      <c r="AC966" s="52"/>
      <c r="AD966" s="52"/>
      <c r="AE966" s="52"/>
      <c r="AF966" s="52"/>
      <c r="AG966" s="52"/>
      <c r="AH966" s="52"/>
      <c r="AI966" s="52"/>
      <c r="AJ966" s="52"/>
      <c r="AK966" s="52"/>
    </row>
    <row r="967" spans="1:37">
      <c r="A967" s="52"/>
      <c r="B967" s="144"/>
      <c r="C967" s="109"/>
      <c r="D967" s="109"/>
      <c r="E967" s="110"/>
      <c r="F967" s="109"/>
      <c r="G967" s="76"/>
      <c r="H967" s="76"/>
      <c r="I967" s="52"/>
      <c r="J967" s="52"/>
      <c r="K967" s="76"/>
      <c r="L967" s="144"/>
      <c r="M967" s="144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52"/>
      <c r="AA967" s="52"/>
      <c r="AB967" s="52"/>
      <c r="AC967" s="52"/>
      <c r="AD967" s="52"/>
      <c r="AE967" s="52"/>
      <c r="AF967" s="52"/>
      <c r="AG967" s="52"/>
      <c r="AH967" s="52"/>
      <c r="AI967" s="52"/>
      <c r="AJ967" s="52"/>
      <c r="AK967" s="52"/>
    </row>
    <row r="968" spans="1:37">
      <c r="A968" s="52"/>
      <c r="B968" s="144"/>
      <c r="C968" s="109"/>
      <c r="D968" s="109"/>
      <c r="E968" s="110"/>
      <c r="F968" s="109"/>
      <c r="G968" s="76"/>
      <c r="H968" s="76"/>
      <c r="I968" s="52"/>
      <c r="J968" s="52"/>
      <c r="K968" s="76"/>
      <c r="L968" s="144"/>
      <c r="M968" s="144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52"/>
      <c r="AA968" s="52"/>
      <c r="AB968" s="52"/>
      <c r="AC968" s="52"/>
      <c r="AD968" s="52"/>
      <c r="AE968" s="52"/>
      <c r="AF968" s="52"/>
      <c r="AG968" s="52"/>
      <c r="AH968" s="52"/>
      <c r="AI968" s="52"/>
      <c r="AJ968" s="52"/>
      <c r="AK968" s="52"/>
    </row>
    <row r="969" spans="1:37">
      <c r="A969" s="52"/>
      <c r="B969" s="144"/>
      <c r="C969" s="109"/>
      <c r="D969" s="109"/>
      <c r="E969" s="110"/>
      <c r="F969" s="109"/>
      <c r="G969" s="76"/>
      <c r="H969" s="76"/>
      <c r="I969" s="52"/>
      <c r="J969" s="52"/>
      <c r="K969" s="76"/>
      <c r="L969" s="144"/>
      <c r="M969" s="144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52"/>
      <c r="AA969" s="52"/>
      <c r="AB969" s="52"/>
      <c r="AC969" s="52"/>
      <c r="AD969" s="52"/>
      <c r="AE969" s="52"/>
      <c r="AF969" s="52"/>
      <c r="AG969" s="52"/>
      <c r="AH969" s="52"/>
      <c r="AI969" s="52"/>
      <c r="AJ969" s="52"/>
      <c r="AK969" s="52"/>
    </row>
    <row r="970" spans="1:37">
      <c r="A970" s="52"/>
      <c r="B970" s="144"/>
      <c r="C970" s="109"/>
      <c r="D970" s="109"/>
      <c r="E970" s="110"/>
      <c r="F970" s="109"/>
      <c r="G970" s="76"/>
      <c r="H970" s="76"/>
      <c r="I970" s="52"/>
      <c r="J970" s="52"/>
      <c r="K970" s="76"/>
      <c r="L970" s="144"/>
      <c r="M970" s="144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52"/>
      <c r="AA970" s="52"/>
      <c r="AB970" s="52"/>
      <c r="AC970" s="52"/>
      <c r="AD970" s="52"/>
      <c r="AE970" s="52"/>
      <c r="AF970" s="52"/>
      <c r="AG970" s="52"/>
      <c r="AH970" s="52"/>
      <c r="AI970" s="52"/>
      <c r="AJ970" s="52"/>
      <c r="AK970" s="52"/>
    </row>
    <row r="971" spans="1:37">
      <c r="A971" s="52"/>
      <c r="B971" s="144"/>
      <c r="C971" s="109"/>
      <c r="D971" s="109"/>
      <c r="E971" s="110"/>
      <c r="F971" s="109"/>
      <c r="G971" s="76"/>
      <c r="H971" s="76"/>
      <c r="I971" s="52"/>
      <c r="J971" s="52"/>
      <c r="K971" s="76"/>
      <c r="L971" s="144"/>
      <c r="M971" s="144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52"/>
      <c r="AA971" s="52"/>
      <c r="AB971" s="52"/>
      <c r="AC971" s="52"/>
      <c r="AD971" s="52"/>
      <c r="AE971" s="52"/>
      <c r="AF971" s="52"/>
      <c r="AG971" s="52"/>
      <c r="AH971" s="52"/>
      <c r="AI971" s="52"/>
      <c r="AJ971" s="52"/>
      <c r="AK971" s="52"/>
    </row>
    <row r="972" spans="1:37">
      <c r="A972" s="52"/>
      <c r="B972" s="144"/>
      <c r="C972" s="109"/>
      <c r="D972" s="109"/>
      <c r="E972" s="110"/>
      <c r="F972" s="109"/>
      <c r="G972" s="76"/>
      <c r="H972" s="76"/>
      <c r="I972" s="52"/>
      <c r="J972" s="52"/>
      <c r="K972" s="76"/>
      <c r="L972" s="144"/>
      <c r="M972" s="144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52"/>
      <c r="AA972" s="52"/>
      <c r="AB972" s="52"/>
      <c r="AC972" s="52"/>
      <c r="AD972" s="52"/>
      <c r="AE972" s="52"/>
      <c r="AF972" s="52"/>
      <c r="AG972" s="52"/>
      <c r="AH972" s="52"/>
      <c r="AI972" s="52"/>
      <c r="AJ972" s="52"/>
      <c r="AK972" s="52"/>
    </row>
    <row r="973" spans="1:37">
      <c r="A973" s="52"/>
      <c r="B973" s="144"/>
      <c r="C973" s="109"/>
      <c r="D973" s="109"/>
      <c r="E973" s="110"/>
      <c r="F973" s="109"/>
      <c r="G973" s="76"/>
      <c r="H973" s="76"/>
      <c r="I973" s="52"/>
      <c r="J973" s="52"/>
      <c r="K973" s="76"/>
      <c r="L973" s="144"/>
      <c r="M973" s="144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52"/>
      <c r="AA973" s="52"/>
      <c r="AB973" s="52"/>
      <c r="AC973" s="52"/>
      <c r="AD973" s="52"/>
      <c r="AE973" s="52"/>
      <c r="AF973" s="52"/>
      <c r="AG973" s="52"/>
      <c r="AH973" s="52"/>
      <c r="AI973" s="52"/>
      <c r="AJ973" s="52"/>
      <c r="AK973" s="52"/>
    </row>
    <row r="974" spans="1:37">
      <c r="A974" s="52"/>
      <c r="B974" s="144"/>
      <c r="C974" s="109"/>
      <c r="D974" s="109"/>
      <c r="E974" s="110"/>
      <c r="F974" s="109"/>
      <c r="G974" s="76"/>
      <c r="H974" s="76"/>
      <c r="I974" s="52"/>
      <c r="J974" s="52"/>
      <c r="K974" s="76"/>
      <c r="L974" s="144"/>
      <c r="M974" s="144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52"/>
      <c r="AA974" s="52"/>
      <c r="AB974" s="52"/>
      <c r="AC974" s="52"/>
      <c r="AD974" s="52"/>
      <c r="AE974" s="52"/>
      <c r="AF974" s="52"/>
      <c r="AG974" s="52"/>
      <c r="AH974" s="52"/>
      <c r="AI974" s="52"/>
      <c r="AJ974" s="52"/>
      <c r="AK974" s="52"/>
    </row>
    <row r="975" spans="1:37">
      <c r="A975" s="52"/>
      <c r="B975" s="144"/>
      <c r="C975" s="109"/>
      <c r="D975" s="109"/>
      <c r="E975" s="110"/>
      <c r="F975" s="109"/>
      <c r="G975" s="76"/>
      <c r="H975" s="76"/>
      <c r="I975" s="52"/>
      <c r="J975" s="52"/>
      <c r="K975" s="76"/>
      <c r="L975" s="144"/>
      <c r="M975" s="144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52"/>
      <c r="AA975" s="52"/>
      <c r="AB975" s="52"/>
      <c r="AC975" s="52"/>
      <c r="AD975" s="52"/>
      <c r="AE975" s="52"/>
      <c r="AF975" s="52"/>
      <c r="AG975" s="52"/>
      <c r="AH975" s="52"/>
      <c r="AI975" s="52"/>
      <c r="AJ975" s="52"/>
      <c r="AK975" s="52"/>
    </row>
    <row r="976" spans="1:37">
      <c r="A976" s="52"/>
      <c r="B976" s="144"/>
      <c r="C976" s="109"/>
      <c r="D976" s="109"/>
      <c r="E976" s="110"/>
      <c r="F976" s="109"/>
      <c r="G976" s="76"/>
      <c r="H976" s="76"/>
      <c r="I976" s="52"/>
      <c r="J976" s="52"/>
      <c r="K976" s="76"/>
      <c r="L976" s="144"/>
      <c r="M976" s="144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52"/>
      <c r="AA976" s="52"/>
      <c r="AB976" s="52"/>
      <c r="AC976" s="52"/>
      <c r="AD976" s="52"/>
      <c r="AE976" s="52"/>
      <c r="AF976" s="52"/>
      <c r="AG976" s="52"/>
      <c r="AH976" s="52"/>
      <c r="AI976" s="52"/>
      <c r="AJ976" s="52"/>
      <c r="AK976" s="52"/>
    </row>
    <row r="977" spans="1:37">
      <c r="A977" s="52"/>
      <c r="B977" s="144"/>
      <c r="C977" s="109"/>
      <c r="D977" s="109"/>
      <c r="E977" s="110"/>
      <c r="F977" s="109"/>
      <c r="G977" s="76"/>
      <c r="H977" s="76"/>
      <c r="I977" s="52"/>
      <c r="J977" s="52"/>
      <c r="K977" s="76"/>
      <c r="L977" s="144"/>
      <c r="M977" s="144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52"/>
      <c r="AA977" s="52"/>
      <c r="AB977" s="52"/>
      <c r="AC977" s="52"/>
      <c r="AD977" s="52"/>
      <c r="AE977" s="52"/>
      <c r="AF977" s="52"/>
      <c r="AG977" s="52"/>
      <c r="AH977" s="52"/>
      <c r="AI977" s="52"/>
      <c r="AJ977" s="52"/>
      <c r="AK977" s="52"/>
    </row>
    <row r="978" spans="1:37">
      <c r="A978" s="52"/>
      <c r="B978" s="144"/>
      <c r="C978" s="109"/>
      <c r="D978" s="109"/>
      <c r="E978" s="110"/>
      <c r="F978" s="109"/>
      <c r="G978" s="76"/>
      <c r="H978" s="76"/>
      <c r="I978" s="52"/>
      <c r="J978" s="52"/>
      <c r="K978" s="76"/>
      <c r="L978" s="144"/>
      <c r="M978" s="144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52"/>
      <c r="AA978" s="52"/>
      <c r="AB978" s="52"/>
      <c r="AC978" s="52"/>
      <c r="AD978" s="52"/>
      <c r="AE978" s="52"/>
      <c r="AF978" s="52"/>
      <c r="AG978" s="52"/>
      <c r="AH978" s="52"/>
      <c r="AI978" s="52"/>
      <c r="AJ978" s="52"/>
      <c r="AK978" s="52"/>
    </row>
    <row r="979" spans="1:37">
      <c r="A979" s="52"/>
      <c r="B979" s="144"/>
      <c r="C979" s="109"/>
      <c r="D979" s="109"/>
      <c r="E979" s="110"/>
      <c r="F979" s="109"/>
      <c r="G979" s="76"/>
      <c r="H979" s="76"/>
      <c r="I979" s="52"/>
      <c r="J979" s="52"/>
      <c r="K979" s="76"/>
      <c r="L979" s="144"/>
      <c r="M979" s="144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52"/>
      <c r="AA979" s="52"/>
      <c r="AB979" s="52"/>
      <c r="AC979" s="52"/>
      <c r="AD979" s="52"/>
      <c r="AE979" s="52"/>
      <c r="AF979" s="52"/>
      <c r="AG979" s="52"/>
      <c r="AH979" s="52"/>
      <c r="AI979" s="52"/>
      <c r="AJ979" s="52"/>
      <c r="AK979" s="52"/>
    </row>
    <row r="980" spans="1:37">
      <c r="A980" s="52"/>
      <c r="B980" s="144"/>
      <c r="C980" s="109"/>
      <c r="D980" s="109"/>
      <c r="E980" s="110"/>
      <c r="F980" s="109"/>
      <c r="G980" s="76"/>
      <c r="H980" s="76"/>
      <c r="I980" s="52"/>
      <c r="J980" s="52"/>
      <c r="K980" s="76"/>
      <c r="L980" s="144"/>
      <c r="M980" s="144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52"/>
      <c r="AA980" s="52"/>
      <c r="AB980" s="52"/>
      <c r="AC980" s="52"/>
      <c r="AD980" s="52"/>
      <c r="AE980" s="52"/>
      <c r="AF980" s="52"/>
      <c r="AG980" s="52"/>
      <c r="AH980" s="52"/>
      <c r="AI980" s="52"/>
      <c r="AJ980" s="52"/>
      <c r="AK980" s="52"/>
    </row>
    <row r="981" spans="1:37">
      <c r="A981" s="52"/>
      <c r="B981" s="144"/>
      <c r="C981" s="109"/>
      <c r="D981" s="109"/>
      <c r="E981" s="110"/>
      <c r="F981" s="109"/>
      <c r="G981" s="76"/>
      <c r="H981" s="76"/>
      <c r="I981" s="52"/>
      <c r="J981" s="52"/>
      <c r="K981" s="76"/>
      <c r="L981" s="144"/>
      <c r="M981" s="144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52"/>
      <c r="AA981" s="52"/>
      <c r="AB981" s="52"/>
      <c r="AC981" s="52"/>
      <c r="AD981" s="52"/>
      <c r="AE981" s="52"/>
      <c r="AF981" s="52"/>
      <c r="AG981" s="52"/>
      <c r="AH981" s="52"/>
      <c r="AI981" s="52"/>
      <c r="AJ981" s="52"/>
      <c r="AK981" s="52"/>
    </row>
    <row r="982" spans="1:37">
      <c r="A982" s="52"/>
      <c r="B982" s="144"/>
      <c r="C982" s="109"/>
      <c r="D982" s="109"/>
      <c r="E982" s="110"/>
      <c r="F982" s="109"/>
      <c r="G982" s="76"/>
      <c r="H982" s="76"/>
      <c r="I982" s="52"/>
      <c r="J982" s="52"/>
      <c r="K982" s="76"/>
      <c r="L982" s="144"/>
      <c r="M982" s="144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52"/>
      <c r="AA982" s="52"/>
      <c r="AB982" s="52"/>
      <c r="AC982" s="52"/>
      <c r="AD982" s="52"/>
      <c r="AE982" s="52"/>
      <c r="AF982" s="52"/>
      <c r="AG982" s="52"/>
      <c r="AH982" s="52"/>
      <c r="AI982" s="52"/>
      <c r="AJ982" s="52"/>
      <c r="AK982" s="52"/>
    </row>
    <row r="983" spans="1:37">
      <c r="A983" s="52"/>
      <c r="B983" s="144"/>
      <c r="C983" s="109"/>
      <c r="D983" s="109"/>
      <c r="E983" s="110"/>
      <c r="F983" s="109"/>
      <c r="G983" s="76"/>
      <c r="H983" s="76"/>
      <c r="I983" s="52"/>
      <c r="J983" s="52"/>
      <c r="K983" s="76"/>
      <c r="L983" s="144"/>
      <c r="M983" s="144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52"/>
      <c r="AA983" s="52"/>
      <c r="AB983" s="52"/>
      <c r="AC983" s="52"/>
      <c r="AD983" s="52"/>
      <c r="AE983" s="52"/>
      <c r="AF983" s="52"/>
      <c r="AG983" s="52"/>
      <c r="AH983" s="52"/>
      <c r="AI983" s="52"/>
      <c r="AJ983" s="52"/>
      <c r="AK983" s="52"/>
    </row>
    <row r="984" spans="1:37">
      <c r="A984" s="52"/>
      <c r="B984" s="144"/>
      <c r="C984" s="109"/>
      <c r="D984" s="109"/>
      <c r="E984" s="110"/>
      <c r="F984" s="109"/>
      <c r="G984" s="76"/>
      <c r="H984" s="76"/>
      <c r="I984" s="52"/>
      <c r="J984" s="52"/>
      <c r="K984" s="76"/>
      <c r="L984" s="144"/>
      <c r="M984" s="144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52"/>
      <c r="AA984" s="52"/>
      <c r="AB984" s="52"/>
      <c r="AC984" s="52"/>
      <c r="AD984" s="52"/>
      <c r="AE984" s="52"/>
      <c r="AF984" s="52"/>
      <c r="AG984" s="52"/>
      <c r="AH984" s="52"/>
      <c r="AI984" s="52"/>
      <c r="AJ984" s="52"/>
      <c r="AK984" s="52"/>
    </row>
    <row r="985" spans="1:37">
      <c r="A985" s="52"/>
      <c r="B985" s="144"/>
      <c r="C985" s="109"/>
      <c r="D985" s="109"/>
      <c r="E985" s="110"/>
      <c r="F985" s="109"/>
      <c r="G985" s="76"/>
      <c r="H985" s="76"/>
      <c r="I985" s="52"/>
      <c r="J985" s="52"/>
      <c r="K985" s="76"/>
      <c r="L985" s="144"/>
      <c r="M985" s="144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52"/>
      <c r="AA985" s="52"/>
      <c r="AB985" s="52"/>
      <c r="AC985" s="52"/>
      <c r="AD985" s="52"/>
      <c r="AE985" s="52"/>
      <c r="AF985" s="52"/>
      <c r="AG985" s="52"/>
      <c r="AH985" s="52"/>
      <c r="AI985" s="52"/>
      <c r="AJ985" s="52"/>
      <c r="AK985" s="52"/>
    </row>
    <row r="986" spans="1:37">
      <c r="A986" s="52"/>
      <c r="B986" s="144"/>
      <c r="C986" s="109"/>
      <c r="D986" s="109"/>
      <c r="E986" s="110"/>
      <c r="F986" s="109"/>
      <c r="G986" s="76"/>
      <c r="H986" s="76"/>
      <c r="I986" s="52"/>
      <c r="J986" s="52"/>
      <c r="K986" s="76"/>
      <c r="L986" s="144"/>
      <c r="M986" s="144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52"/>
      <c r="AA986" s="52"/>
      <c r="AB986" s="52"/>
      <c r="AC986" s="52"/>
      <c r="AD986" s="52"/>
      <c r="AE986" s="52"/>
      <c r="AF986" s="52"/>
      <c r="AG986" s="52"/>
      <c r="AH986" s="52"/>
      <c r="AI986" s="52"/>
      <c r="AJ986" s="52"/>
      <c r="AK986" s="52"/>
    </row>
    <row r="987" spans="1:37">
      <c r="A987" s="52"/>
      <c r="B987" s="144"/>
      <c r="C987" s="109"/>
      <c r="D987" s="109"/>
      <c r="E987" s="110"/>
      <c r="F987" s="109"/>
      <c r="G987" s="76"/>
      <c r="H987" s="76"/>
      <c r="I987" s="52"/>
      <c r="J987" s="52"/>
      <c r="K987" s="76"/>
      <c r="L987" s="144"/>
      <c r="M987" s="144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52"/>
      <c r="AA987" s="52"/>
      <c r="AB987" s="52"/>
      <c r="AC987" s="52"/>
      <c r="AD987" s="52"/>
      <c r="AE987" s="52"/>
      <c r="AF987" s="52"/>
      <c r="AG987" s="52"/>
      <c r="AH987" s="52"/>
      <c r="AI987" s="52"/>
      <c r="AJ987" s="52"/>
      <c r="AK987" s="52"/>
    </row>
    <row r="988" spans="1:37">
      <c r="A988" s="52"/>
      <c r="B988" s="144"/>
      <c r="C988" s="109"/>
      <c r="D988" s="109"/>
      <c r="E988" s="110"/>
      <c r="F988" s="109"/>
      <c r="G988" s="76"/>
      <c r="H988" s="76"/>
      <c r="I988" s="52"/>
      <c r="J988" s="52"/>
      <c r="K988" s="76"/>
      <c r="L988" s="144"/>
      <c r="M988" s="144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52"/>
      <c r="AA988" s="52"/>
      <c r="AB988" s="52"/>
      <c r="AC988" s="52"/>
      <c r="AD988" s="52"/>
      <c r="AE988" s="52"/>
      <c r="AF988" s="52"/>
      <c r="AG988" s="52"/>
      <c r="AH988" s="52"/>
      <c r="AI988" s="52"/>
      <c r="AJ988" s="52"/>
      <c r="AK988" s="52"/>
    </row>
    <row r="989" spans="1:37">
      <c r="A989" s="52"/>
      <c r="B989" s="144"/>
      <c r="C989" s="109"/>
      <c r="D989" s="109"/>
      <c r="E989" s="110"/>
      <c r="F989" s="109"/>
      <c r="G989" s="76"/>
      <c r="H989" s="76"/>
      <c r="I989" s="52"/>
      <c r="J989" s="52"/>
      <c r="K989" s="76"/>
      <c r="L989" s="144"/>
      <c r="M989" s="144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52"/>
      <c r="AA989" s="52"/>
      <c r="AB989" s="52"/>
      <c r="AC989" s="52"/>
      <c r="AD989" s="52"/>
      <c r="AE989" s="52"/>
      <c r="AF989" s="52"/>
      <c r="AG989" s="52"/>
      <c r="AH989" s="52"/>
      <c r="AI989" s="52"/>
      <c r="AJ989" s="52"/>
      <c r="AK989" s="52"/>
    </row>
    <row r="990" spans="1:37">
      <c r="A990" s="52"/>
      <c r="B990" s="144"/>
      <c r="C990" s="109"/>
      <c r="D990" s="109"/>
      <c r="E990" s="110"/>
      <c r="F990" s="109"/>
      <c r="G990" s="76"/>
      <c r="H990" s="76"/>
      <c r="I990" s="52"/>
      <c r="J990" s="52"/>
      <c r="K990" s="76"/>
      <c r="L990" s="144"/>
      <c r="M990" s="144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52"/>
      <c r="AA990" s="52"/>
      <c r="AB990" s="52"/>
      <c r="AC990" s="52"/>
      <c r="AD990" s="52"/>
      <c r="AE990" s="52"/>
      <c r="AF990" s="52"/>
      <c r="AG990" s="52"/>
      <c r="AH990" s="52"/>
      <c r="AI990" s="52"/>
      <c r="AJ990" s="52"/>
      <c r="AK990" s="52"/>
    </row>
    <row r="991" spans="1:37">
      <c r="A991" s="52"/>
      <c r="B991" s="144"/>
      <c r="C991" s="109"/>
      <c r="D991" s="109"/>
      <c r="E991" s="110"/>
      <c r="F991" s="109"/>
      <c r="G991" s="76"/>
      <c r="H991" s="76"/>
      <c r="I991" s="52"/>
      <c r="J991" s="52"/>
      <c r="K991" s="76"/>
      <c r="L991" s="144"/>
      <c r="M991" s="144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52"/>
      <c r="AA991" s="52"/>
      <c r="AB991" s="52"/>
      <c r="AC991" s="52"/>
      <c r="AD991" s="52"/>
      <c r="AE991" s="52"/>
      <c r="AF991" s="52"/>
      <c r="AG991" s="52"/>
      <c r="AH991" s="52"/>
      <c r="AI991" s="52"/>
      <c r="AJ991" s="52"/>
      <c r="AK991" s="52"/>
    </row>
    <row r="992" spans="1:37">
      <c r="A992" s="52"/>
      <c r="B992" s="144"/>
      <c r="C992" s="109"/>
      <c r="D992" s="109"/>
      <c r="E992" s="110"/>
      <c r="F992" s="109"/>
      <c r="G992" s="76"/>
      <c r="H992" s="76"/>
      <c r="I992" s="52"/>
      <c r="J992" s="52"/>
      <c r="K992" s="76"/>
      <c r="L992" s="144"/>
      <c r="M992" s="144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52"/>
      <c r="AA992" s="52"/>
      <c r="AB992" s="52"/>
      <c r="AC992" s="52"/>
      <c r="AD992" s="52"/>
      <c r="AE992" s="52"/>
      <c r="AF992" s="52"/>
      <c r="AG992" s="52"/>
      <c r="AH992" s="52"/>
      <c r="AI992" s="52"/>
      <c r="AJ992" s="52"/>
      <c r="AK992" s="52"/>
    </row>
    <row r="993" spans="1:37">
      <c r="A993" s="52"/>
      <c r="B993" s="144"/>
      <c r="C993" s="109"/>
      <c r="D993" s="109"/>
      <c r="E993" s="110"/>
      <c r="F993" s="109"/>
      <c r="G993" s="76"/>
      <c r="H993" s="76"/>
      <c r="I993" s="52"/>
      <c r="J993" s="52"/>
      <c r="K993" s="76"/>
      <c r="L993" s="144"/>
      <c r="M993" s="144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52"/>
      <c r="AA993" s="52"/>
      <c r="AB993" s="52"/>
      <c r="AC993" s="52"/>
      <c r="AD993" s="52"/>
      <c r="AE993" s="52"/>
      <c r="AF993" s="52"/>
      <c r="AG993" s="52"/>
      <c r="AH993" s="52"/>
      <c r="AI993" s="52"/>
      <c r="AJ993" s="52"/>
      <c r="AK993" s="52"/>
    </row>
    <row r="994" spans="1:37">
      <c r="A994" s="52"/>
      <c r="B994" s="144"/>
      <c r="C994" s="109"/>
      <c r="D994" s="109"/>
      <c r="E994" s="110"/>
      <c r="F994" s="109"/>
      <c r="G994" s="76"/>
      <c r="H994" s="76"/>
      <c r="I994" s="52"/>
      <c r="J994" s="52"/>
      <c r="K994" s="76"/>
      <c r="L994" s="144"/>
      <c r="M994" s="144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52"/>
      <c r="AA994" s="52"/>
      <c r="AB994" s="52"/>
      <c r="AC994" s="52"/>
      <c r="AD994" s="52"/>
      <c r="AE994" s="52"/>
      <c r="AF994" s="52"/>
      <c r="AG994" s="52"/>
      <c r="AH994" s="52"/>
      <c r="AI994" s="52"/>
      <c r="AJ994" s="52"/>
      <c r="AK994" s="52"/>
    </row>
    <row r="995" spans="1:37">
      <c r="A995" s="52"/>
      <c r="B995" s="144"/>
      <c r="C995" s="109"/>
      <c r="D995" s="109"/>
      <c r="E995" s="110"/>
      <c r="F995" s="109"/>
      <c r="G995" s="76"/>
      <c r="H995" s="76"/>
      <c r="I995" s="52"/>
      <c r="J995" s="52"/>
      <c r="K995" s="76"/>
      <c r="L995" s="144"/>
      <c r="M995" s="144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52"/>
      <c r="AA995" s="52"/>
      <c r="AB995" s="52"/>
      <c r="AC995" s="52"/>
      <c r="AD995" s="52"/>
      <c r="AE995" s="52"/>
      <c r="AF995" s="52"/>
      <c r="AG995" s="52"/>
      <c r="AH995" s="52"/>
      <c r="AI995" s="52"/>
      <c r="AJ995" s="52"/>
      <c r="AK995" s="52"/>
    </row>
    <row r="996" spans="1:37">
      <c r="A996" s="52"/>
      <c r="B996" s="144"/>
      <c r="C996" s="109"/>
      <c r="D996" s="109"/>
      <c r="E996" s="110"/>
      <c r="F996" s="109"/>
      <c r="G996" s="76"/>
      <c r="H996" s="76"/>
      <c r="I996" s="52"/>
      <c r="J996" s="52"/>
      <c r="K996" s="76"/>
      <c r="L996" s="144"/>
      <c r="M996" s="144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52"/>
      <c r="AA996" s="52"/>
      <c r="AB996" s="52"/>
      <c r="AC996" s="52"/>
      <c r="AD996" s="52"/>
      <c r="AE996" s="52"/>
      <c r="AF996" s="52"/>
      <c r="AG996" s="52"/>
      <c r="AH996" s="52"/>
      <c r="AI996" s="52"/>
      <c r="AJ996" s="52"/>
      <c r="AK996" s="52"/>
    </row>
    <row r="997" spans="1:37">
      <c r="A997" s="52"/>
      <c r="B997" s="144"/>
      <c r="C997" s="109"/>
      <c r="D997" s="109"/>
      <c r="E997" s="110"/>
      <c r="F997" s="109"/>
      <c r="G997" s="76"/>
      <c r="H997" s="76"/>
      <c r="I997" s="52"/>
      <c r="J997" s="52"/>
      <c r="K997" s="76"/>
      <c r="L997" s="144"/>
      <c r="M997" s="144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52"/>
      <c r="AA997" s="52"/>
      <c r="AB997" s="52"/>
      <c r="AC997" s="52"/>
      <c r="AD997" s="52"/>
      <c r="AE997" s="52"/>
      <c r="AF997" s="52"/>
      <c r="AG997" s="52"/>
      <c r="AH997" s="52"/>
      <c r="AI997" s="52"/>
      <c r="AJ997" s="52"/>
      <c r="AK997" s="52"/>
    </row>
    <row r="998" spans="1:37">
      <c r="A998" s="52"/>
      <c r="B998" s="144"/>
      <c r="C998" s="109"/>
      <c r="D998" s="109"/>
      <c r="E998" s="110"/>
      <c r="F998" s="109"/>
      <c r="G998" s="76"/>
      <c r="H998" s="76"/>
      <c r="I998" s="52"/>
      <c r="J998" s="52"/>
      <c r="K998" s="76"/>
      <c r="L998" s="144"/>
      <c r="M998" s="144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52"/>
      <c r="AA998" s="52"/>
      <c r="AB998" s="52"/>
      <c r="AC998" s="52"/>
      <c r="AD998" s="52"/>
      <c r="AE998" s="52"/>
      <c r="AF998" s="52"/>
      <c r="AG998" s="52"/>
      <c r="AH998" s="52"/>
      <c r="AI998" s="52"/>
      <c r="AJ998" s="52"/>
      <c r="AK998" s="52"/>
    </row>
    <row r="999" spans="1:37">
      <c r="A999" s="52"/>
      <c r="B999" s="144"/>
      <c r="C999" s="109"/>
      <c r="D999" s="109"/>
      <c r="E999" s="110"/>
      <c r="F999" s="109"/>
      <c r="G999" s="76"/>
      <c r="H999" s="76"/>
      <c r="I999" s="52"/>
      <c r="J999" s="52"/>
      <c r="K999" s="76"/>
      <c r="L999" s="144"/>
      <c r="M999" s="144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52"/>
      <c r="AA999" s="52"/>
      <c r="AB999" s="52"/>
      <c r="AC999" s="52"/>
      <c r="AD999" s="52"/>
      <c r="AE999" s="52"/>
      <c r="AF999" s="52"/>
      <c r="AG999" s="52"/>
      <c r="AH999" s="52"/>
      <c r="AI999" s="52"/>
      <c r="AJ999" s="52"/>
      <c r="AK999" s="52"/>
    </row>
    <row r="1000" spans="1:37">
      <c r="A1000" s="52"/>
      <c r="B1000" s="144"/>
      <c r="C1000" s="109"/>
      <c r="D1000" s="109"/>
      <c r="E1000" s="110"/>
      <c r="F1000" s="109"/>
      <c r="G1000" s="76"/>
      <c r="H1000" s="76"/>
      <c r="I1000" s="52"/>
      <c r="J1000" s="52"/>
      <c r="K1000" s="76"/>
      <c r="L1000" s="144"/>
      <c r="M1000" s="144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52"/>
      <c r="AA1000" s="52"/>
      <c r="AB1000" s="52"/>
      <c r="AC1000" s="52"/>
      <c r="AD1000" s="52"/>
      <c r="AE1000" s="52"/>
      <c r="AF1000" s="52"/>
      <c r="AG1000" s="52"/>
      <c r="AH1000" s="52"/>
      <c r="AI1000" s="52"/>
      <c r="AJ1000" s="52"/>
      <c r="AK1000" s="52"/>
    </row>
    <row r="1001" spans="1:37">
      <c r="A1001" s="52"/>
      <c r="B1001" s="144"/>
      <c r="C1001" s="109"/>
      <c r="D1001" s="109"/>
      <c r="E1001" s="110"/>
      <c r="F1001" s="109"/>
      <c r="G1001" s="76"/>
      <c r="H1001" s="76"/>
      <c r="I1001" s="52"/>
      <c r="J1001" s="52"/>
      <c r="K1001" s="76"/>
      <c r="L1001" s="144"/>
      <c r="M1001" s="144"/>
      <c r="N1001" s="76"/>
      <c r="O1001" s="76"/>
      <c r="P1001" s="76"/>
      <c r="Q1001" s="76"/>
      <c r="R1001" s="76"/>
      <c r="S1001" s="76"/>
      <c r="T1001" s="76"/>
      <c r="U1001" s="76"/>
      <c r="V1001" s="76"/>
      <c r="W1001" s="76"/>
      <c r="X1001" s="76"/>
      <c r="Y1001" s="76"/>
      <c r="Z1001" s="52"/>
      <c r="AA1001" s="52"/>
      <c r="AB1001" s="52"/>
      <c r="AC1001" s="52"/>
      <c r="AD1001" s="52"/>
      <c r="AE1001" s="52"/>
      <c r="AF1001" s="52"/>
      <c r="AG1001" s="52"/>
      <c r="AH1001" s="52"/>
      <c r="AI1001" s="52"/>
      <c r="AJ1001" s="52"/>
      <c r="AK1001" s="52"/>
    </row>
    <row r="1002" spans="1:37">
      <c r="A1002" s="52"/>
      <c r="B1002" s="144"/>
      <c r="C1002" s="109"/>
      <c r="D1002" s="109"/>
      <c r="E1002" s="110"/>
      <c r="F1002" s="109"/>
      <c r="G1002" s="76"/>
      <c r="H1002" s="76"/>
      <c r="I1002" s="52"/>
      <c r="J1002" s="52"/>
      <c r="K1002" s="76"/>
      <c r="L1002" s="144"/>
      <c r="M1002" s="144"/>
      <c r="N1002" s="76"/>
      <c r="O1002" s="76"/>
      <c r="P1002" s="76"/>
      <c r="Q1002" s="76"/>
      <c r="R1002" s="76"/>
      <c r="S1002" s="76"/>
      <c r="T1002" s="76"/>
      <c r="U1002" s="76"/>
      <c r="V1002" s="76"/>
      <c r="W1002" s="76"/>
      <c r="X1002" s="76"/>
      <c r="Y1002" s="76"/>
      <c r="Z1002" s="52"/>
      <c r="AA1002" s="52"/>
      <c r="AB1002" s="52"/>
      <c r="AC1002" s="52"/>
      <c r="AD1002" s="52"/>
      <c r="AE1002" s="52"/>
      <c r="AF1002" s="52"/>
      <c r="AG1002" s="52"/>
      <c r="AH1002" s="52"/>
      <c r="AI1002" s="52"/>
      <c r="AJ1002" s="52"/>
      <c r="AK1002" s="52"/>
    </row>
    <row r="1003" spans="1:37">
      <c r="A1003" s="52"/>
      <c r="B1003" s="144"/>
      <c r="C1003" s="109"/>
      <c r="D1003" s="109"/>
      <c r="E1003" s="110"/>
      <c r="F1003" s="109"/>
      <c r="G1003" s="76"/>
      <c r="H1003" s="76"/>
      <c r="I1003" s="52"/>
      <c r="J1003" s="52"/>
      <c r="K1003" s="76"/>
      <c r="L1003" s="144"/>
      <c r="M1003" s="144"/>
      <c r="N1003" s="76"/>
      <c r="O1003" s="76"/>
      <c r="P1003" s="76"/>
      <c r="Q1003" s="76"/>
      <c r="R1003" s="76"/>
      <c r="S1003" s="76"/>
      <c r="T1003" s="76"/>
      <c r="U1003" s="76"/>
      <c r="V1003" s="76"/>
      <c r="W1003" s="76"/>
      <c r="X1003" s="76"/>
      <c r="Y1003" s="76"/>
      <c r="Z1003" s="52"/>
      <c r="AA1003" s="52"/>
      <c r="AB1003" s="52"/>
      <c r="AC1003" s="52"/>
      <c r="AD1003" s="52"/>
      <c r="AE1003" s="52"/>
      <c r="AF1003" s="52"/>
      <c r="AG1003" s="52"/>
      <c r="AH1003" s="52"/>
      <c r="AI1003" s="52"/>
      <c r="AJ1003" s="52"/>
      <c r="AK1003" s="52"/>
    </row>
    <row r="1004" spans="1:37">
      <c r="A1004" s="52"/>
      <c r="B1004" s="144"/>
      <c r="C1004" s="109"/>
      <c r="D1004" s="109"/>
      <c r="E1004" s="110"/>
      <c r="F1004" s="109"/>
      <c r="G1004" s="76"/>
      <c r="H1004" s="76"/>
      <c r="I1004" s="52"/>
      <c r="J1004" s="52"/>
      <c r="K1004" s="76"/>
      <c r="L1004" s="144"/>
      <c r="M1004" s="144"/>
      <c r="N1004" s="76"/>
      <c r="O1004" s="76"/>
      <c r="P1004" s="76"/>
      <c r="Q1004" s="76"/>
      <c r="R1004" s="76"/>
      <c r="S1004" s="76"/>
      <c r="T1004" s="76"/>
      <c r="U1004" s="76"/>
      <c r="V1004" s="76"/>
      <c r="W1004" s="76"/>
      <c r="X1004" s="76"/>
      <c r="Y1004" s="76"/>
      <c r="Z1004" s="52"/>
      <c r="AA1004" s="52"/>
      <c r="AB1004" s="52"/>
      <c r="AC1004" s="52"/>
      <c r="AD1004" s="52"/>
      <c r="AE1004" s="52"/>
      <c r="AF1004" s="52"/>
      <c r="AG1004" s="52"/>
      <c r="AH1004" s="52"/>
      <c r="AI1004" s="52"/>
      <c r="AJ1004" s="52"/>
      <c r="AK1004" s="52"/>
    </row>
    <row r="1005" spans="1:37">
      <c r="A1005" s="52"/>
      <c r="B1005" s="144"/>
      <c r="C1005" s="109"/>
      <c r="D1005" s="109"/>
      <c r="E1005" s="110"/>
      <c r="F1005" s="109"/>
      <c r="G1005" s="76"/>
      <c r="H1005" s="76"/>
      <c r="I1005" s="52"/>
      <c r="J1005" s="52"/>
      <c r="K1005" s="76"/>
      <c r="L1005" s="144"/>
      <c r="M1005" s="144"/>
      <c r="N1005" s="76"/>
      <c r="O1005" s="76"/>
      <c r="P1005" s="76"/>
      <c r="Q1005" s="76"/>
      <c r="R1005" s="76"/>
      <c r="S1005" s="76"/>
      <c r="T1005" s="76"/>
      <c r="U1005" s="76"/>
      <c r="V1005" s="76"/>
      <c r="W1005" s="76"/>
      <c r="X1005" s="76"/>
      <c r="Y1005" s="76"/>
      <c r="Z1005" s="52"/>
      <c r="AA1005" s="52"/>
      <c r="AB1005" s="52"/>
      <c r="AC1005" s="52"/>
      <c r="AD1005" s="52"/>
      <c r="AE1005" s="52"/>
      <c r="AF1005" s="52"/>
      <c r="AG1005" s="52"/>
      <c r="AH1005" s="52"/>
      <c r="AI1005" s="52"/>
      <c r="AJ1005" s="52"/>
      <c r="AK1005" s="52"/>
    </row>
    <row r="1006" spans="1:37">
      <c r="A1006" s="52"/>
      <c r="B1006" s="144"/>
      <c r="C1006" s="109"/>
      <c r="D1006" s="109"/>
      <c r="E1006" s="110"/>
      <c r="F1006" s="109"/>
      <c r="G1006" s="76"/>
      <c r="H1006" s="76"/>
      <c r="I1006" s="52"/>
      <c r="J1006" s="52"/>
      <c r="K1006" s="76"/>
      <c r="L1006" s="144"/>
      <c r="M1006" s="144"/>
      <c r="N1006" s="76"/>
      <c r="O1006" s="76"/>
      <c r="P1006" s="76"/>
      <c r="Q1006" s="76"/>
      <c r="R1006" s="76"/>
      <c r="S1006" s="76"/>
      <c r="T1006" s="76"/>
      <c r="U1006" s="76"/>
      <c r="V1006" s="76"/>
      <c r="W1006" s="76"/>
      <c r="X1006" s="76"/>
      <c r="Y1006" s="76"/>
      <c r="Z1006" s="52"/>
      <c r="AA1006" s="52"/>
      <c r="AB1006" s="52"/>
      <c r="AC1006" s="52"/>
      <c r="AD1006" s="52"/>
      <c r="AE1006" s="52"/>
      <c r="AF1006" s="52"/>
      <c r="AG1006" s="52"/>
      <c r="AH1006" s="52"/>
      <c r="AI1006" s="52"/>
      <c r="AJ1006" s="52"/>
      <c r="AK1006" s="52"/>
    </row>
    <row r="1007" spans="1:37">
      <c r="A1007" s="52"/>
      <c r="B1007" s="144"/>
      <c r="C1007" s="109"/>
      <c r="D1007" s="109"/>
      <c r="E1007" s="110"/>
      <c r="F1007" s="109"/>
      <c r="G1007" s="76"/>
      <c r="H1007" s="76"/>
      <c r="I1007" s="52"/>
      <c r="J1007" s="52"/>
      <c r="K1007" s="76"/>
      <c r="L1007" s="144"/>
      <c r="M1007" s="144"/>
      <c r="N1007" s="76"/>
      <c r="O1007" s="76"/>
      <c r="P1007" s="76"/>
      <c r="Q1007" s="76"/>
      <c r="R1007" s="76"/>
      <c r="S1007" s="76"/>
      <c r="T1007" s="76"/>
      <c r="U1007" s="76"/>
      <c r="V1007" s="76"/>
      <c r="W1007" s="76"/>
      <c r="X1007" s="76"/>
      <c r="Y1007" s="76"/>
      <c r="Z1007" s="52"/>
      <c r="AA1007" s="52"/>
      <c r="AB1007" s="52"/>
      <c r="AC1007" s="52"/>
      <c r="AD1007" s="52"/>
      <c r="AE1007" s="52"/>
      <c r="AF1007" s="52"/>
      <c r="AG1007" s="52"/>
      <c r="AH1007" s="52"/>
      <c r="AI1007" s="52"/>
      <c r="AJ1007" s="52"/>
      <c r="AK1007" s="52"/>
    </row>
    <row r="1008" spans="1:37">
      <c r="A1008" s="52"/>
      <c r="B1008" s="144"/>
      <c r="C1008" s="109"/>
      <c r="D1008" s="109"/>
      <c r="E1008" s="110"/>
      <c r="F1008" s="109"/>
      <c r="G1008" s="76"/>
      <c r="H1008" s="76"/>
      <c r="I1008" s="52"/>
      <c r="J1008" s="52"/>
      <c r="K1008" s="76"/>
      <c r="L1008" s="144"/>
      <c r="M1008" s="144"/>
      <c r="N1008" s="76"/>
      <c r="O1008" s="76"/>
      <c r="P1008" s="76"/>
      <c r="Q1008" s="76"/>
      <c r="R1008" s="76"/>
      <c r="S1008" s="76"/>
      <c r="T1008" s="76"/>
      <c r="U1008" s="76"/>
      <c r="V1008" s="76"/>
      <c r="W1008" s="76"/>
      <c r="X1008" s="76"/>
      <c r="Y1008" s="76"/>
      <c r="Z1008" s="52"/>
      <c r="AA1008" s="52"/>
      <c r="AB1008" s="52"/>
      <c r="AC1008" s="52"/>
      <c r="AD1008" s="52"/>
      <c r="AE1008" s="52"/>
      <c r="AF1008" s="52"/>
      <c r="AG1008" s="52"/>
      <c r="AH1008" s="52"/>
      <c r="AI1008" s="52"/>
      <c r="AJ1008" s="52"/>
      <c r="AK1008" s="52"/>
    </row>
    <row r="1009" spans="1:37">
      <c r="A1009" s="52"/>
      <c r="B1009" s="144"/>
      <c r="C1009" s="109"/>
      <c r="D1009" s="109"/>
      <c r="E1009" s="110"/>
      <c r="F1009" s="109"/>
      <c r="G1009" s="76"/>
      <c r="H1009" s="76"/>
      <c r="I1009" s="52"/>
      <c r="J1009" s="52"/>
      <c r="K1009" s="76"/>
      <c r="L1009" s="144"/>
      <c r="M1009" s="144"/>
      <c r="N1009" s="76"/>
      <c r="O1009" s="76"/>
      <c r="P1009" s="76"/>
      <c r="Q1009" s="76"/>
      <c r="R1009" s="76"/>
      <c r="S1009" s="76"/>
      <c r="T1009" s="76"/>
      <c r="U1009" s="76"/>
      <c r="V1009" s="76"/>
      <c r="W1009" s="76"/>
      <c r="X1009" s="76"/>
      <c r="Y1009" s="76"/>
      <c r="Z1009" s="52"/>
      <c r="AA1009" s="52"/>
      <c r="AB1009" s="52"/>
      <c r="AC1009" s="52"/>
      <c r="AD1009" s="52"/>
      <c r="AE1009" s="52"/>
      <c r="AF1009" s="52"/>
      <c r="AG1009" s="52"/>
      <c r="AH1009" s="52"/>
      <c r="AI1009" s="52"/>
      <c r="AJ1009" s="52"/>
      <c r="AK1009" s="52"/>
    </row>
    <row r="1010" spans="1:37">
      <c r="A1010" s="52"/>
      <c r="B1010" s="144"/>
      <c r="C1010" s="109"/>
      <c r="D1010" s="109"/>
      <c r="E1010" s="110"/>
      <c r="F1010" s="109"/>
      <c r="G1010" s="76"/>
      <c r="H1010" s="76"/>
      <c r="I1010" s="52"/>
      <c r="J1010" s="52"/>
      <c r="K1010" s="76"/>
      <c r="L1010" s="144"/>
      <c r="M1010" s="144"/>
      <c r="N1010" s="76"/>
      <c r="O1010" s="76"/>
      <c r="P1010" s="76"/>
      <c r="Q1010" s="76"/>
      <c r="R1010" s="76"/>
      <c r="S1010" s="76"/>
      <c r="T1010" s="76"/>
      <c r="U1010" s="76"/>
      <c r="V1010" s="76"/>
      <c r="W1010" s="76"/>
      <c r="X1010" s="76"/>
      <c r="Y1010" s="76"/>
      <c r="Z1010" s="52"/>
      <c r="AA1010" s="52"/>
      <c r="AB1010" s="52"/>
      <c r="AC1010" s="52"/>
      <c r="AD1010" s="52"/>
      <c r="AE1010" s="52"/>
      <c r="AF1010" s="52"/>
      <c r="AG1010" s="52"/>
      <c r="AH1010" s="52"/>
      <c r="AI1010" s="52"/>
      <c r="AJ1010" s="52"/>
      <c r="AK1010" s="52"/>
    </row>
    <row r="1011" spans="1:37">
      <c r="A1011" s="52"/>
      <c r="B1011" s="144"/>
      <c r="C1011" s="109"/>
      <c r="D1011" s="109"/>
      <c r="E1011" s="110"/>
      <c r="F1011" s="109"/>
      <c r="G1011" s="76"/>
      <c r="H1011" s="76"/>
      <c r="I1011" s="52"/>
      <c r="J1011" s="52"/>
      <c r="K1011" s="76"/>
      <c r="L1011" s="144"/>
      <c r="M1011" s="144"/>
      <c r="N1011" s="76"/>
      <c r="O1011" s="76"/>
      <c r="P1011" s="76"/>
      <c r="Q1011" s="76"/>
      <c r="R1011" s="76"/>
      <c r="S1011" s="76"/>
      <c r="T1011" s="76"/>
      <c r="U1011" s="76"/>
      <c r="V1011" s="76"/>
      <c r="W1011" s="76"/>
      <c r="X1011" s="76"/>
      <c r="Y1011" s="76"/>
      <c r="Z1011" s="52"/>
      <c r="AA1011" s="52"/>
      <c r="AB1011" s="52"/>
      <c r="AC1011" s="52"/>
      <c r="AD1011" s="52"/>
      <c r="AE1011" s="52"/>
      <c r="AF1011" s="52"/>
      <c r="AG1011" s="52"/>
      <c r="AH1011" s="52"/>
      <c r="AI1011" s="52"/>
      <c r="AJ1011" s="52"/>
      <c r="AK1011" s="52"/>
    </row>
    <row r="1012" spans="1:37">
      <c r="A1012" s="52"/>
      <c r="B1012" s="144"/>
      <c r="C1012" s="109"/>
      <c r="D1012" s="109"/>
      <c r="E1012" s="110"/>
      <c r="F1012" s="109"/>
      <c r="G1012" s="76"/>
      <c r="H1012" s="76"/>
      <c r="I1012" s="52"/>
      <c r="J1012" s="52"/>
      <c r="K1012" s="76"/>
      <c r="L1012" s="144"/>
      <c r="M1012" s="144"/>
      <c r="N1012" s="76"/>
      <c r="O1012" s="76"/>
      <c r="P1012" s="76"/>
      <c r="Q1012" s="76"/>
      <c r="R1012" s="76"/>
      <c r="S1012" s="76"/>
      <c r="T1012" s="76"/>
      <c r="U1012" s="76"/>
      <c r="V1012" s="76"/>
      <c r="W1012" s="76"/>
      <c r="X1012" s="76"/>
      <c r="Y1012" s="76"/>
      <c r="Z1012" s="52"/>
      <c r="AA1012" s="52"/>
      <c r="AB1012" s="52"/>
      <c r="AC1012" s="52"/>
      <c r="AD1012" s="52"/>
      <c r="AE1012" s="52"/>
      <c r="AF1012" s="52"/>
      <c r="AG1012" s="52"/>
      <c r="AH1012" s="52"/>
      <c r="AI1012" s="52"/>
      <c r="AJ1012" s="52"/>
      <c r="AK1012" s="52"/>
    </row>
    <row r="1013" spans="1:37">
      <c r="A1013" s="52"/>
      <c r="B1013" s="144"/>
      <c r="C1013" s="109"/>
      <c r="D1013" s="109"/>
      <c r="E1013" s="110"/>
      <c r="F1013" s="109"/>
      <c r="G1013" s="76"/>
      <c r="H1013" s="76"/>
      <c r="I1013" s="52"/>
      <c r="J1013" s="52"/>
      <c r="K1013" s="76"/>
      <c r="L1013" s="144"/>
      <c r="M1013" s="144"/>
      <c r="N1013" s="76"/>
      <c r="O1013" s="76"/>
      <c r="P1013" s="76"/>
      <c r="Q1013" s="76"/>
      <c r="R1013" s="76"/>
      <c r="S1013" s="76"/>
      <c r="T1013" s="76"/>
      <c r="U1013" s="76"/>
      <c r="V1013" s="76"/>
      <c r="W1013" s="76"/>
      <c r="X1013" s="76"/>
      <c r="Y1013" s="76"/>
      <c r="Z1013" s="52"/>
      <c r="AA1013" s="52"/>
      <c r="AB1013" s="52"/>
      <c r="AC1013" s="52"/>
      <c r="AD1013" s="52"/>
      <c r="AE1013" s="52"/>
      <c r="AF1013" s="52"/>
      <c r="AG1013" s="52"/>
      <c r="AH1013" s="52"/>
      <c r="AI1013" s="52"/>
      <c r="AJ1013" s="52"/>
      <c r="AK1013" s="52"/>
    </row>
    <row r="1014" spans="1:37">
      <c r="A1014" s="52"/>
      <c r="B1014" s="144"/>
      <c r="C1014" s="109"/>
      <c r="D1014" s="109"/>
      <c r="E1014" s="110"/>
      <c r="F1014" s="109"/>
      <c r="G1014" s="76"/>
      <c r="H1014" s="76"/>
      <c r="I1014" s="52"/>
      <c r="J1014" s="52"/>
      <c r="K1014" s="76"/>
      <c r="L1014" s="144"/>
      <c r="M1014" s="144"/>
      <c r="N1014" s="76"/>
      <c r="O1014" s="76"/>
      <c r="P1014" s="76"/>
      <c r="Q1014" s="76"/>
      <c r="R1014" s="76"/>
      <c r="S1014" s="76"/>
      <c r="T1014" s="76"/>
      <c r="U1014" s="76"/>
      <c r="V1014" s="76"/>
      <c r="W1014" s="76"/>
      <c r="X1014" s="76"/>
      <c r="Y1014" s="76"/>
      <c r="Z1014" s="52"/>
      <c r="AA1014" s="52"/>
      <c r="AB1014" s="52"/>
      <c r="AC1014" s="52"/>
      <c r="AD1014" s="52"/>
      <c r="AE1014" s="52"/>
      <c r="AF1014" s="52"/>
      <c r="AG1014" s="52"/>
      <c r="AH1014" s="52"/>
      <c r="AI1014" s="52"/>
      <c r="AJ1014" s="52"/>
      <c r="AK1014" s="52"/>
    </row>
    <row r="1015" spans="1:37">
      <c r="A1015" s="52"/>
      <c r="B1015" s="144"/>
      <c r="C1015" s="109"/>
      <c r="D1015" s="109"/>
      <c r="E1015" s="110"/>
      <c r="F1015" s="109"/>
      <c r="G1015" s="76"/>
      <c r="H1015" s="76"/>
      <c r="I1015" s="52"/>
      <c r="J1015" s="52"/>
      <c r="K1015" s="76"/>
      <c r="L1015" s="144"/>
      <c r="M1015" s="144"/>
      <c r="N1015" s="76"/>
      <c r="O1015" s="76"/>
      <c r="P1015" s="76"/>
      <c r="Q1015" s="76"/>
      <c r="R1015" s="76"/>
      <c r="S1015" s="76"/>
      <c r="T1015" s="76"/>
      <c r="U1015" s="76"/>
      <c r="V1015" s="76"/>
      <c r="W1015" s="76"/>
      <c r="X1015" s="76"/>
      <c r="Y1015" s="76"/>
      <c r="Z1015" s="52"/>
      <c r="AA1015" s="52"/>
      <c r="AB1015" s="52"/>
      <c r="AC1015" s="52"/>
      <c r="AD1015" s="52"/>
      <c r="AE1015" s="52"/>
      <c r="AF1015" s="52"/>
      <c r="AG1015" s="52"/>
      <c r="AH1015" s="52"/>
      <c r="AI1015" s="52"/>
      <c r="AJ1015" s="52"/>
      <c r="AK1015" s="52"/>
    </row>
    <row r="1016" spans="1:37">
      <c r="A1016" s="52"/>
      <c r="B1016" s="144"/>
      <c r="C1016" s="109"/>
      <c r="D1016" s="109"/>
      <c r="E1016" s="110"/>
      <c r="F1016" s="109"/>
      <c r="G1016" s="76"/>
      <c r="H1016" s="76"/>
      <c r="I1016" s="52"/>
      <c r="J1016" s="52"/>
      <c r="K1016" s="76"/>
      <c r="L1016" s="144"/>
      <c r="M1016" s="144"/>
      <c r="N1016" s="76"/>
      <c r="O1016" s="76"/>
      <c r="P1016" s="76"/>
      <c r="Q1016" s="76"/>
      <c r="R1016" s="76"/>
      <c r="S1016" s="76"/>
      <c r="T1016" s="76"/>
      <c r="U1016" s="76"/>
      <c r="V1016" s="76"/>
      <c r="W1016" s="76"/>
      <c r="X1016" s="76"/>
      <c r="Y1016" s="76"/>
      <c r="Z1016" s="52"/>
      <c r="AA1016" s="52"/>
      <c r="AB1016" s="52"/>
      <c r="AC1016" s="52"/>
      <c r="AD1016" s="52"/>
      <c r="AE1016" s="52"/>
      <c r="AF1016" s="52"/>
      <c r="AG1016" s="52"/>
      <c r="AH1016" s="52"/>
      <c r="AI1016" s="52"/>
      <c r="AJ1016" s="52"/>
      <c r="AK1016" s="52"/>
    </row>
    <row r="1017" spans="1:37">
      <c r="A1017" s="52"/>
      <c r="B1017" s="144"/>
      <c r="C1017" s="109"/>
      <c r="D1017" s="109"/>
      <c r="E1017" s="110"/>
      <c r="F1017" s="109"/>
      <c r="G1017" s="76"/>
      <c r="H1017" s="76"/>
      <c r="I1017" s="52"/>
      <c r="J1017" s="52"/>
      <c r="K1017" s="76"/>
      <c r="L1017" s="144"/>
      <c r="M1017" s="144"/>
      <c r="N1017" s="76"/>
      <c r="O1017" s="76"/>
      <c r="P1017" s="76"/>
      <c r="Q1017" s="76"/>
      <c r="R1017" s="76"/>
      <c r="S1017" s="76"/>
      <c r="T1017" s="76"/>
      <c r="U1017" s="76"/>
      <c r="V1017" s="76"/>
      <c r="W1017" s="76"/>
      <c r="X1017" s="76"/>
      <c r="Y1017" s="76"/>
      <c r="Z1017" s="52"/>
      <c r="AA1017" s="52"/>
      <c r="AB1017" s="52"/>
      <c r="AC1017" s="52"/>
      <c r="AD1017" s="52"/>
      <c r="AE1017" s="52"/>
      <c r="AF1017" s="52"/>
      <c r="AG1017" s="52"/>
      <c r="AH1017" s="52"/>
      <c r="AI1017" s="52"/>
      <c r="AJ1017" s="52"/>
      <c r="AK1017" s="52"/>
    </row>
    <row r="1018" spans="1:37">
      <c r="A1018" s="52"/>
      <c r="B1018" s="144"/>
      <c r="C1018" s="109"/>
      <c r="D1018" s="109"/>
      <c r="E1018" s="110"/>
      <c r="F1018" s="109"/>
      <c r="G1018" s="76"/>
      <c r="H1018" s="76"/>
      <c r="I1018" s="52"/>
      <c r="J1018" s="52"/>
      <c r="K1018" s="76"/>
      <c r="L1018" s="144"/>
      <c r="M1018" s="144"/>
      <c r="N1018" s="76"/>
      <c r="O1018" s="76"/>
      <c r="P1018" s="76"/>
      <c r="Q1018" s="76"/>
      <c r="R1018" s="76"/>
      <c r="S1018" s="76"/>
      <c r="T1018" s="76"/>
      <c r="U1018" s="76"/>
      <c r="V1018" s="76"/>
      <c r="W1018" s="76"/>
      <c r="X1018" s="76"/>
      <c r="Y1018" s="76"/>
      <c r="Z1018" s="52"/>
      <c r="AA1018" s="52"/>
      <c r="AB1018" s="52"/>
      <c r="AC1018" s="52"/>
      <c r="AD1018" s="52"/>
      <c r="AE1018" s="52"/>
      <c r="AF1018" s="52"/>
      <c r="AG1018" s="52"/>
      <c r="AH1018" s="52"/>
      <c r="AI1018" s="52"/>
      <c r="AJ1018" s="52"/>
      <c r="AK1018" s="52"/>
    </row>
    <row r="1019" spans="1:37">
      <c r="A1019" s="52"/>
      <c r="B1019" s="144"/>
      <c r="C1019" s="109"/>
      <c r="D1019" s="109"/>
      <c r="E1019" s="110"/>
      <c r="F1019" s="109"/>
      <c r="G1019" s="76"/>
      <c r="H1019" s="76"/>
      <c r="I1019" s="52"/>
      <c r="J1019" s="52"/>
      <c r="K1019" s="76"/>
      <c r="L1019" s="144"/>
      <c r="M1019" s="144"/>
      <c r="N1019" s="76"/>
      <c r="O1019" s="76"/>
      <c r="P1019" s="76"/>
      <c r="Q1019" s="76"/>
      <c r="R1019" s="76"/>
      <c r="S1019" s="76"/>
      <c r="T1019" s="76"/>
      <c r="U1019" s="76"/>
      <c r="V1019" s="76"/>
      <c r="W1019" s="76"/>
      <c r="X1019" s="76"/>
      <c r="Y1019" s="76"/>
      <c r="Z1019" s="52"/>
      <c r="AA1019" s="52"/>
      <c r="AB1019" s="52"/>
      <c r="AC1019" s="52"/>
      <c r="AD1019" s="52"/>
      <c r="AE1019" s="52"/>
      <c r="AF1019" s="52"/>
      <c r="AG1019" s="52"/>
      <c r="AH1019" s="52"/>
      <c r="AI1019" s="52"/>
      <c r="AJ1019" s="52"/>
      <c r="AK1019" s="52"/>
    </row>
    <row r="1020" spans="1:37">
      <c r="A1020" s="52"/>
      <c r="B1020" s="144"/>
      <c r="C1020" s="109"/>
      <c r="D1020" s="109"/>
      <c r="E1020" s="110"/>
      <c r="F1020" s="109"/>
      <c r="G1020" s="76"/>
      <c r="H1020" s="76"/>
      <c r="I1020" s="52"/>
      <c r="J1020" s="52"/>
      <c r="K1020" s="76"/>
      <c r="L1020" s="144"/>
      <c r="M1020" s="144"/>
      <c r="N1020" s="76"/>
      <c r="O1020" s="76"/>
      <c r="P1020" s="76"/>
      <c r="Q1020" s="76"/>
      <c r="R1020" s="76"/>
      <c r="S1020" s="76"/>
      <c r="T1020" s="76"/>
      <c r="U1020" s="76"/>
      <c r="V1020" s="76"/>
      <c r="W1020" s="76"/>
      <c r="X1020" s="76"/>
      <c r="Y1020" s="76"/>
      <c r="Z1020" s="52"/>
      <c r="AA1020" s="52"/>
      <c r="AB1020" s="52"/>
      <c r="AC1020" s="52"/>
      <c r="AD1020" s="52"/>
      <c r="AE1020" s="52"/>
      <c r="AF1020" s="52"/>
      <c r="AG1020" s="52"/>
      <c r="AH1020" s="52"/>
      <c r="AI1020" s="52"/>
      <c r="AJ1020" s="52"/>
      <c r="AK1020" s="52"/>
    </row>
    <row r="1021" spans="1:37">
      <c r="A1021" s="52"/>
      <c r="B1021" s="144"/>
      <c r="C1021" s="109"/>
      <c r="D1021" s="109"/>
      <c r="E1021" s="110"/>
      <c r="F1021" s="109"/>
      <c r="G1021" s="76"/>
      <c r="H1021" s="76"/>
      <c r="I1021" s="52"/>
      <c r="J1021" s="52"/>
      <c r="K1021" s="76"/>
      <c r="L1021" s="144"/>
      <c r="M1021" s="144"/>
      <c r="N1021" s="76"/>
      <c r="O1021" s="76"/>
      <c r="P1021" s="76"/>
      <c r="Q1021" s="76"/>
      <c r="R1021" s="76"/>
      <c r="S1021" s="76"/>
      <c r="T1021" s="76"/>
      <c r="U1021" s="76"/>
      <c r="V1021" s="76"/>
      <c r="W1021" s="76"/>
      <c r="X1021" s="76"/>
      <c r="Y1021" s="76"/>
      <c r="Z1021" s="52"/>
      <c r="AA1021" s="52"/>
      <c r="AB1021" s="52"/>
      <c r="AC1021" s="52"/>
      <c r="AD1021" s="52"/>
      <c r="AE1021" s="52"/>
      <c r="AF1021" s="52"/>
      <c r="AG1021" s="52"/>
      <c r="AH1021" s="52"/>
      <c r="AI1021" s="52"/>
      <c r="AJ1021" s="52"/>
      <c r="AK1021" s="52"/>
    </row>
    <row r="1022" spans="1:37">
      <c r="A1022" s="52"/>
      <c r="B1022" s="144"/>
      <c r="C1022" s="109"/>
      <c r="D1022" s="109"/>
      <c r="E1022" s="110"/>
      <c r="F1022" s="109"/>
      <c r="G1022" s="76"/>
      <c r="H1022" s="76"/>
      <c r="I1022" s="52"/>
      <c r="J1022" s="52"/>
      <c r="K1022" s="76"/>
      <c r="L1022" s="144"/>
      <c r="M1022" s="144"/>
      <c r="N1022" s="76"/>
      <c r="O1022" s="76"/>
      <c r="P1022" s="76"/>
      <c r="Q1022" s="76"/>
      <c r="R1022" s="76"/>
      <c r="S1022" s="76"/>
      <c r="T1022" s="76"/>
      <c r="U1022" s="76"/>
      <c r="V1022" s="76"/>
      <c r="W1022" s="76"/>
      <c r="X1022" s="76"/>
      <c r="Y1022" s="76"/>
      <c r="Z1022" s="52"/>
      <c r="AA1022" s="52"/>
      <c r="AB1022" s="52"/>
      <c r="AC1022" s="52"/>
      <c r="AD1022" s="52"/>
      <c r="AE1022" s="52"/>
      <c r="AF1022" s="52"/>
      <c r="AG1022" s="52"/>
      <c r="AH1022" s="52"/>
      <c r="AI1022" s="52"/>
      <c r="AJ1022" s="52"/>
      <c r="AK1022" s="52"/>
    </row>
    <row r="1023" spans="1:37">
      <c r="A1023" s="52"/>
      <c r="B1023" s="144"/>
      <c r="C1023" s="109"/>
      <c r="D1023" s="109"/>
      <c r="E1023" s="110"/>
      <c r="F1023" s="109"/>
      <c r="G1023" s="76"/>
      <c r="H1023" s="76"/>
      <c r="I1023" s="52"/>
      <c r="J1023" s="52"/>
      <c r="K1023" s="76"/>
      <c r="L1023" s="144"/>
      <c r="M1023" s="144"/>
      <c r="N1023" s="76"/>
      <c r="O1023" s="76"/>
      <c r="P1023" s="76"/>
      <c r="Q1023" s="76"/>
      <c r="R1023" s="76"/>
      <c r="S1023" s="76"/>
      <c r="T1023" s="76"/>
      <c r="U1023" s="76"/>
      <c r="V1023" s="76"/>
      <c r="W1023" s="76"/>
      <c r="X1023" s="76"/>
      <c r="Y1023" s="76"/>
      <c r="Z1023" s="52"/>
      <c r="AA1023" s="52"/>
      <c r="AB1023" s="52"/>
      <c r="AC1023" s="52"/>
      <c r="AD1023" s="52"/>
      <c r="AE1023" s="52"/>
      <c r="AF1023" s="52"/>
      <c r="AG1023" s="52"/>
      <c r="AH1023" s="52"/>
      <c r="AI1023" s="52"/>
      <c r="AJ1023" s="52"/>
      <c r="AK1023" s="52"/>
    </row>
    <row r="1024" spans="1:37">
      <c r="A1024" s="52"/>
      <c r="B1024" s="144"/>
      <c r="C1024" s="109"/>
      <c r="D1024" s="109"/>
      <c r="E1024" s="110"/>
      <c r="F1024" s="109"/>
      <c r="G1024" s="76"/>
      <c r="H1024" s="76"/>
      <c r="I1024" s="52"/>
      <c r="J1024" s="52"/>
      <c r="K1024" s="76"/>
      <c r="L1024" s="144"/>
      <c r="M1024" s="144"/>
      <c r="N1024" s="76"/>
      <c r="O1024" s="76"/>
      <c r="P1024" s="76"/>
      <c r="Q1024" s="76"/>
      <c r="R1024" s="76"/>
      <c r="S1024" s="76"/>
      <c r="T1024" s="76"/>
      <c r="U1024" s="76"/>
      <c r="V1024" s="76"/>
      <c r="W1024" s="76"/>
      <c r="X1024" s="76"/>
      <c r="Y1024" s="76"/>
      <c r="Z1024" s="52"/>
      <c r="AA1024" s="52"/>
      <c r="AB1024" s="52"/>
      <c r="AC1024" s="52"/>
      <c r="AD1024" s="52"/>
      <c r="AE1024" s="52"/>
      <c r="AF1024" s="52"/>
      <c r="AG1024" s="52"/>
      <c r="AH1024" s="52"/>
      <c r="AI1024" s="52"/>
      <c r="AJ1024" s="52"/>
      <c r="AK1024" s="52"/>
    </row>
    <row r="1025" spans="1:37">
      <c r="A1025" s="52"/>
      <c r="B1025" s="144"/>
      <c r="C1025" s="109"/>
      <c r="D1025" s="109"/>
      <c r="E1025" s="110"/>
      <c r="F1025" s="109"/>
      <c r="G1025" s="76"/>
      <c r="H1025" s="76"/>
      <c r="I1025" s="52"/>
      <c r="J1025" s="52"/>
      <c r="K1025" s="76"/>
      <c r="L1025" s="144"/>
      <c r="M1025" s="144"/>
      <c r="N1025" s="76"/>
      <c r="O1025" s="76"/>
      <c r="P1025" s="76"/>
      <c r="Q1025" s="76"/>
      <c r="R1025" s="76"/>
      <c r="S1025" s="76"/>
      <c r="T1025" s="76"/>
      <c r="U1025" s="76"/>
      <c r="V1025" s="76"/>
      <c r="W1025" s="76"/>
      <c r="X1025" s="76"/>
      <c r="Y1025" s="76"/>
      <c r="Z1025" s="52"/>
      <c r="AA1025" s="52"/>
      <c r="AB1025" s="52"/>
      <c r="AC1025" s="52"/>
      <c r="AD1025" s="52"/>
      <c r="AE1025" s="52"/>
      <c r="AF1025" s="52"/>
      <c r="AG1025" s="52"/>
      <c r="AH1025" s="52"/>
      <c r="AI1025" s="52"/>
      <c r="AJ1025" s="52"/>
      <c r="AK1025" s="52"/>
    </row>
    <row r="1026" spans="1:37">
      <c r="A1026" s="52"/>
      <c r="B1026" s="144"/>
      <c r="C1026" s="109"/>
      <c r="D1026" s="109"/>
      <c r="E1026" s="110"/>
      <c r="F1026" s="109"/>
      <c r="G1026" s="76"/>
      <c r="H1026" s="76"/>
      <c r="I1026" s="52"/>
      <c r="J1026" s="52"/>
      <c r="K1026" s="76"/>
      <c r="L1026" s="144"/>
      <c r="M1026" s="144"/>
      <c r="N1026" s="76"/>
      <c r="O1026" s="76"/>
      <c r="P1026" s="76"/>
      <c r="Q1026" s="76"/>
      <c r="R1026" s="76"/>
      <c r="S1026" s="76"/>
      <c r="T1026" s="76"/>
      <c r="U1026" s="76"/>
      <c r="V1026" s="76"/>
      <c r="W1026" s="76"/>
      <c r="X1026" s="76"/>
      <c r="Y1026" s="76"/>
      <c r="Z1026" s="52"/>
      <c r="AA1026" s="52"/>
      <c r="AB1026" s="52"/>
      <c r="AC1026" s="52"/>
      <c r="AD1026" s="52"/>
      <c r="AE1026" s="52"/>
      <c r="AF1026" s="52"/>
      <c r="AG1026" s="52"/>
      <c r="AH1026" s="52"/>
      <c r="AI1026" s="52"/>
      <c r="AJ1026" s="52"/>
      <c r="AK1026" s="52"/>
    </row>
    <row r="1027" spans="1:37">
      <c r="A1027" s="52"/>
      <c r="B1027" s="144"/>
      <c r="C1027" s="109"/>
      <c r="D1027" s="109"/>
      <c r="E1027" s="110"/>
      <c r="F1027" s="109"/>
      <c r="G1027" s="76"/>
      <c r="H1027" s="76"/>
      <c r="I1027" s="52"/>
      <c r="J1027" s="52"/>
      <c r="K1027" s="76"/>
      <c r="L1027" s="144"/>
      <c r="M1027" s="144"/>
      <c r="N1027" s="76"/>
      <c r="O1027" s="76"/>
      <c r="P1027" s="76"/>
      <c r="Q1027" s="76"/>
      <c r="R1027" s="76"/>
      <c r="S1027" s="76"/>
      <c r="T1027" s="76"/>
      <c r="U1027" s="76"/>
      <c r="V1027" s="76"/>
      <c r="W1027" s="76"/>
      <c r="X1027" s="76"/>
      <c r="Y1027" s="76"/>
      <c r="Z1027" s="52"/>
      <c r="AA1027" s="52"/>
      <c r="AB1027" s="52"/>
      <c r="AC1027" s="52"/>
      <c r="AD1027" s="52"/>
      <c r="AE1027" s="52"/>
      <c r="AF1027" s="52"/>
      <c r="AG1027" s="52"/>
      <c r="AH1027" s="52"/>
      <c r="AI1027" s="52"/>
      <c r="AJ1027" s="52"/>
      <c r="AK1027" s="52"/>
    </row>
    <row r="1028" spans="1:37">
      <c r="A1028" s="52"/>
      <c r="B1028" s="144"/>
      <c r="C1028" s="109"/>
      <c r="D1028" s="109"/>
      <c r="E1028" s="110"/>
      <c r="F1028" s="109"/>
      <c r="G1028" s="76"/>
      <c r="H1028" s="76"/>
      <c r="I1028" s="52"/>
      <c r="J1028" s="52"/>
      <c r="K1028" s="76"/>
      <c r="L1028" s="144"/>
      <c r="M1028" s="144"/>
      <c r="N1028" s="76"/>
      <c r="O1028" s="76"/>
      <c r="P1028" s="76"/>
      <c r="Q1028" s="76"/>
      <c r="R1028" s="76"/>
      <c r="S1028" s="76"/>
      <c r="T1028" s="76"/>
      <c r="U1028" s="76"/>
      <c r="V1028" s="76"/>
      <c r="W1028" s="76"/>
      <c r="X1028" s="76"/>
      <c r="Y1028" s="76"/>
      <c r="Z1028" s="52"/>
      <c r="AA1028" s="52"/>
      <c r="AB1028" s="52"/>
      <c r="AC1028" s="52"/>
      <c r="AD1028" s="52"/>
      <c r="AE1028" s="52"/>
      <c r="AF1028" s="52"/>
      <c r="AG1028" s="52"/>
      <c r="AH1028" s="52"/>
      <c r="AI1028" s="52"/>
      <c r="AJ1028" s="52"/>
      <c r="AK1028" s="52"/>
    </row>
    <row r="1029" spans="1:37">
      <c r="A1029" s="52"/>
      <c r="B1029" s="144"/>
      <c r="C1029" s="109"/>
      <c r="D1029" s="109"/>
      <c r="E1029" s="110"/>
      <c r="F1029" s="109"/>
      <c r="G1029" s="76"/>
      <c r="H1029" s="76"/>
      <c r="I1029" s="52"/>
      <c r="J1029" s="52"/>
      <c r="K1029" s="76"/>
      <c r="L1029" s="144"/>
      <c r="M1029" s="144"/>
      <c r="N1029" s="76"/>
      <c r="O1029" s="76"/>
      <c r="P1029" s="76"/>
      <c r="Q1029" s="76"/>
      <c r="R1029" s="76"/>
      <c r="S1029" s="76"/>
      <c r="T1029" s="76"/>
      <c r="U1029" s="76"/>
      <c r="V1029" s="76"/>
      <c r="W1029" s="76"/>
      <c r="X1029" s="76"/>
      <c r="Y1029" s="76"/>
      <c r="Z1029" s="52"/>
      <c r="AA1029" s="52"/>
      <c r="AB1029" s="52"/>
      <c r="AC1029" s="52"/>
      <c r="AD1029" s="52"/>
      <c r="AE1029" s="52"/>
      <c r="AF1029" s="52"/>
      <c r="AG1029" s="52"/>
      <c r="AH1029" s="52"/>
      <c r="AI1029" s="52"/>
      <c r="AJ1029" s="52"/>
      <c r="AK1029" s="52"/>
    </row>
    <row r="1030" spans="1:37">
      <c r="A1030" s="52"/>
      <c r="B1030" s="144"/>
      <c r="C1030" s="109"/>
      <c r="D1030" s="109"/>
      <c r="E1030" s="110"/>
      <c r="F1030" s="109"/>
      <c r="G1030" s="76"/>
      <c r="H1030" s="76"/>
      <c r="I1030" s="52"/>
      <c r="J1030" s="52"/>
      <c r="K1030" s="76"/>
      <c r="L1030" s="144"/>
      <c r="M1030" s="144"/>
      <c r="N1030" s="76"/>
      <c r="O1030" s="76"/>
      <c r="P1030" s="76"/>
      <c r="Q1030" s="76"/>
      <c r="R1030" s="76"/>
      <c r="S1030" s="76"/>
      <c r="T1030" s="76"/>
      <c r="U1030" s="76"/>
      <c r="V1030" s="76"/>
      <c r="W1030" s="76"/>
      <c r="X1030" s="76"/>
      <c r="Y1030" s="76"/>
      <c r="Z1030" s="52"/>
      <c r="AA1030" s="52"/>
      <c r="AB1030" s="52"/>
      <c r="AC1030" s="52"/>
      <c r="AD1030" s="52"/>
      <c r="AE1030" s="52"/>
      <c r="AF1030" s="52"/>
      <c r="AG1030" s="52"/>
      <c r="AH1030" s="52"/>
      <c r="AI1030" s="52"/>
      <c r="AJ1030" s="52"/>
      <c r="AK1030" s="52"/>
    </row>
    <row r="1031" spans="1:37">
      <c r="A1031" s="52"/>
      <c r="B1031" s="144"/>
      <c r="C1031" s="109"/>
      <c r="D1031" s="109"/>
      <c r="E1031" s="110"/>
      <c r="F1031" s="109"/>
      <c r="G1031" s="76"/>
      <c r="H1031" s="76"/>
      <c r="I1031" s="52"/>
      <c r="J1031" s="52"/>
      <c r="K1031" s="76"/>
      <c r="L1031" s="144"/>
      <c r="M1031" s="144"/>
      <c r="N1031" s="76"/>
      <c r="O1031" s="76"/>
      <c r="P1031" s="76"/>
      <c r="Q1031" s="76"/>
      <c r="R1031" s="76"/>
      <c r="S1031" s="76"/>
      <c r="T1031" s="76"/>
      <c r="U1031" s="76"/>
      <c r="V1031" s="76"/>
      <c r="W1031" s="76"/>
      <c r="X1031" s="76"/>
      <c r="Y1031" s="76"/>
      <c r="Z1031" s="52"/>
      <c r="AA1031" s="52"/>
      <c r="AB1031" s="52"/>
      <c r="AC1031" s="52"/>
      <c r="AD1031" s="52"/>
      <c r="AE1031" s="52"/>
      <c r="AF1031" s="52"/>
      <c r="AG1031" s="52"/>
      <c r="AH1031" s="52"/>
      <c r="AI1031" s="52"/>
      <c r="AJ1031" s="52"/>
      <c r="AK1031" s="52"/>
    </row>
    <row r="1032" spans="1:37">
      <c r="A1032" s="52"/>
      <c r="B1032" s="144"/>
      <c r="C1032" s="109"/>
      <c r="D1032" s="109"/>
      <c r="E1032" s="110"/>
      <c r="F1032" s="109"/>
      <c r="G1032" s="76"/>
      <c r="H1032" s="76"/>
      <c r="I1032" s="52"/>
      <c r="J1032" s="52"/>
      <c r="K1032" s="76"/>
      <c r="L1032" s="144"/>
      <c r="M1032" s="144"/>
      <c r="N1032" s="76"/>
      <c r="O1032" s="76"/>
      <c r="P1032" s="76"/>
      <c r="Q1032" s="76"/>
      <c r="R1032" s="76"/>
      <c r="S1032" s="76"/>
      <c r="T1032" s="76"/>
      <c r="U1032" s="76"/>
      <c r="V1032" s="76"/>
      <c r="W1032" s="76"/>
      <c r="X1032" s="76"/>
      <c r="Y1032" s="76"/>
      <c r="Z1032" s="52"/>
      <c r="AA1032" s="52"/>
      <c r="AB1032" s="52"/>
      <c r="AC1032" s="52"/>
      <c r="AD1032" s="52"/>
      <c r="AE1032" s="52"/>
      <c r="AF1032" s="52"/>
      <c r="AG1032" s="52"/>
      <c r="AH1032" s="52"/>
      <c r="AI1032" s="52"/>
      <c r="AJ1032" s="52"/>
      <c r="AK1032" s="52"/>
    </row>
    <row r="1033" spans="1:37">
      <c r="A1033" s="52"/>
      <c r="B1033" s="144"/>
      <c r="C1033" s="109"/>
      <c r="D1033" s="109"/>
      <c r="E1033" s="110"/>
      <c r="F1033" s="109"/>
      <c r="G1033" s="76"/>
      <c r="H1033" s="76"/>
      <c r="I1033" s="52"/>
      <c r="J1033" s="52"/>
      <c r="K1033" s="76"/>
      <c r="L1033" s="144"/>
      <c r="M1033" s="144"/>
      <c r="N1033" s="76"/>
      <c r="O1033" s="76"/>
      <c r="P1033" s="76"/>
      <c r="Q1033" s="76"/>
      <c r="R1033" s="76"/>
      <c r="S1033" s="76"/>
      <c r="T1033" s="76"/>
      <c r="U1033" s="76"/>
      <c r="V1033" s="76"/>
      <c r="W1033" s="76"/>
      <c r="X1033" s="76"/>
      <c r="Y1033" s="76"/>
      <c r="Z1033" s="52"/>
      <c r="AA1033" s="52"/>
      <c r="AB1033" s="52"/>
      <c r="AC1033" s="52"/>
      <c r="AD1033" s="52"/>
      <c r="AE1033" s="52"/>
      <c r="AF1033" s="52"/>
      <c r="AG1033" s="52"/>
      <c r="AH1033" s="52"/>
      <c r="AI1033" s="52"/>
      <c r="AJ1033" s="52"/>
      <c r="AK1033" s="52"/>
    </row>
    <row r="1034" spans="1:37">
      <c r="A1034" s="52"/>
      <c r="B1034" s="144"/>
      <c r="C1034" s="109"/>
      <c r="D1034" s="109"/>
      <c r="E1034" s="110"/>
      <c r="F1034" s="109"/>
      <c r="G1034" s="76"/>
      <c r="H1034" s="76"/>
      <c r="I1034" s="52"/>
      <c r="J1034" s="52"/>
      <c r="K1034" s="76"/>
      <c r="L1034" s="144"/>
      <c r="M1034" s="144"/>
      <c r="N1034" s="76"/>
      <c r="O1034" s="76"/>
      <c r="P1034" s="76"/>
      <c r="Q1034" s="76"/>
      <c r="R1034" s="76"/>
      <c r="S1034" s="76"/>
      <c r="T1034" s="76"/>
      <c r="U1034" s="76"/>
      <c r="V1034" s="76"/>
      <c r="W1034" s="76"/>
      <c r="X1034" s="76"/>
      <c r="Y1034" s="76"/>
      <c r="Z1034" s="52"/>
      <c r="AA1034" s="52"/>
      <c r="AB1034" s="52"/>
      <c r="AC1034" s="52"/>
      <c r="AD1034" s="52"/>
      <c r="AE1034" s="52"/>
      <c r="AF1034" s="52"/>
      <c r="AG1034" s="52"/>
      <c r="AH1034" s="52"/>
      <c r="AI1034" s="52"/>
      <c r="AJ1034" s="52"/>
      <c r="AK1034" s="52"/>
    </row>
    <row r="1035" spans="1:37">
      <c r="A1035" s="52"/>
      <c r="B1035" s="144"/>
      <c r="C1035" s="109"/>
      <c r="D1035" s="109"/>
      <c r="E1035" s="110"/>
      <c r="F1035" s="109"/>
      <c r="G1035" s="76"/>
      <c r="H1035" s="76"/>
      <c r="I1035" s="52"/>
      <c r="J1035" s="52"/>
      <c r="K1035" s="76"/>
      <c r="L1035" s="144"/>
      <c r="M1035" s="144"/>
      <c r="N1035" s="76"/>
      <c r="O1035" s="76"/>
      <c r="P1035" s="76"/>
      <c r="Q1035" s="76"/>
      <c r="R1035" s="76"/>
      <c r="S1035" s="76"/>
      <c r="T1035" s="76"/>
      <c r="U1035" s="76"/>
      <c r="V1035" s="76"/>
      <c r="W1035" s="76"/>
      <c r="X1035" s="76"/>
      <c r="Y1035" s="76"/>
      <c r="Z1035" s="52"/>
      <c r="AA1035" s="52"/>
      <c r="AB1035" s="52"/>
      <c r="AC1035" s="52"/>
      <c r="AD1035" s="52"/>
      <c r="AE1035" s="52"/>
      <c r="AF1035" s="52"/>
      <c r="AG1035" s="52"/>
      <c r="AH1035" s="52"/>
      <c r="AI1035" s="52"/>
      <c r="AJ1035" s="52"/>
      <c r="AK1035" s="52"/>
    </row>
    <row r="1036" spans="1:37">
      <c r="A1036" s="52"/>
      <c r="B1036" s="144"/>
      <c r="C1036" s="109"/>
      <c r="D1036" s="109"/>
      <c r="E1036" s="110"/>
      <c r="F1036" s="109"/>
      <c r="G1036" s="76"/>
      <c r="H1036" s="76"/>
      <c r="I1036" s="52"/>
      <c r="J1036" s="52"/>
      <c r="K1036" s="76"/>
      <c r="L1036" s="144"/>
      <c r="M1036" s="144"/>
      <c r="N1036" s="76"/>
      <c r="O1036" s="76"/>
      <c r="P1036" s="76"/>
      <c r="Q1036" s="76"/>
      <c r="R1036" s="76"/>
      <c r="S1036" s="76"/>
      <c r="T1036" s="76"/>
      <c r="U1036" s="76"/>
      <c r="V1036" s="76"/>
      <c r="W1036" s="76"/>
      <c r="X1036" s="76"/>
      <c r="Y1036" s="76"/>
      <c r="Z1036" s="52"/>
      <c r="AA1036" s="52"/>
      <c r="AB1036" s="52"/>
      <c r="AC1036" s="52"/>
      <c r="AD1036" s="52"/>
      <c r="AE1036" s="52"/>
      <c r="AF1036" s="52"/>
      <c r="AG1036" s="52"/>
      <c r="AH1036" s="52"/>
      <c r="AI1036" s="52"/>
      <c r="AJ1036" s="52"/>
      <c r="AK1036" s="52"/>
    </row>
    <row r="1037" spans="1:37">
      <c r="A1037" s="52"/>
      <c r="B1037" s="144"/>
      <c r="C1037" s="109"/>
      <c r="D1037" s="109"/>
      <c r="E1037" s="110"/>
      <c r="F1037" s="109"/>
      <c r="G1037" s="76"/>
      <c r="H1037" s="76"/>
      <c r="I1037" s="52"/>
      <c r="J1037" s="52"/>
      <c r="K1037" s="76"/>
      <c r="L1037" s="144"/>
      <c r="M1037" s="144"/>
      <c r="N1037" s="76"/>
      <c r="O1037" s="76"/>
      <c r="P1037" s="76"/>
      <c r="Q1037" s="76"/>
      <c r="R1037" s="76"/>
      <c r="S1037" s="76"/>
      <c r="T1037" s="76"/>
      <c r="U1037" s="76"/>
      <c r="V1037" s="76"/>
      <c r="W1037" s="76"/>
      <c r="X1037" s="76"/>
      <c r="Y1037" s="76"/>
      <c r="Z1037" s="52"/>
      <c r="AA1037" s="52"/>
      <c r="AB1037" s="52"/>
      <c r="AC1037" s="52"/>
      <c r="AD1037" s="52"/>
      <c r="AE1037" s="52"/>
      <c r="AF1037" s="52"/>
      <c r="AG1037" s="52"/>
      <c r="AH1037" s="52"/>
      <c r="AI1037" s="52"/>
      <c r="AJ1037" s="52"/>
      <c r="AK1037" s="52"/>
    </row>
    <row r="1038" spans="1:37">
      <c r="A1038" s="52"/>
      <c r="B1038" s="144"/>
      <c r="C1038" s="109"/>
      <c r="D1038" s="109"/>
      <c r="E1038" s="110"/>
      <c r="F1038" s="109"/>
      <c r="G1038" s="76"/>
      <c r="H1038" s="76"/>
      <c r="I1038" s="52"/>
      <c r="J1038" s="52"/>
      <c r="K1038" s="76"/>
      <c r="L1038" s="144"/>
      <c r="M1038" s="144"/>
      <c r="N1038" s="76"/>
      <c r="O1038" s="76"/>
      <c r="P1038" s="76"/>
      <c r="Q1038" s="76"/>
      <c r="R1038" s="76"/>
      <c r="S1038" s="76"/>
      <c r="T1038" s="76"/>
      <c r="U1038" s="76"/>
      <c r="V1038" s="76"/>
      <c r="W1038" s="76"/>
      <c r="X1038" s="76"/>
      <c r="Y1038" s="76"/>
      <c r="Z1038" s="52"/>
      <c r="AA1038" s="52"/>
      <c r="AB1038" s="52"/>
      <c r="AC1038" s="52"/>
      <c r="AD1038" s="52"/>
      <c r="AE1038" s="52"/>
      <c r="AF1038" s="52"/>
      <c r="AG1038" s="52"/>
      <c r="AH1038" s="52"/>
      <c r="AI1038" s="52"/>
      <c r="AJ1038" s="52"/>
      <c r="AK1038" s="52"/>
    </row>
    <row r="1039" spans="1:37">
      <c r="A1039" s="52"/>
      <c r="B1039" s="144"/>
      <c r="C1039" s="109"/>
      <c r="D1039" s="109"/>
      <c r="E1039" s="110"/>
      <c r="F1039" s="109"/>
      <c r="G1039" s="76"/>
      <c r="H1039" s="76"/>
      <c r="I1039" s="52"/>
      <c r="J1039" s="52"/>
      <c r="K1039" s="76"/>
      <c r="L1039" s="144"/>
      <c r="M1039" s="144"/>
      <c r="N1039" s="76"/>
      <c r="O1039" s="76"/>
      <c r="P1039" s="76"/>
      <c r="Q1039" s="76"/>
      <c r="R1039" s="76"/>
      <c r="S1039" s="76"/>
      <c r="T1039" s="76"/>
      <c r="U1039" s="76"/>
      <c r="V1039" s="76"/>
      <c r="W1039" s="76"/>
      <c r="X1039" s="76"/>
      <c r="Y1039" s="76"/>
      <c r="Z1039" s="52"/>
      <c r="AA1039" s="52"/>
      <c r="AB1039" s="52"/>
      <c r="AC1039" s="52"/>
      <c r="AD1039" s="52"/>
      <c r="AE1039" s="52"/>
      <c r="AF1039" s="52"/>
      <c r="AG1039" s="52"/>
      <c r="AH1039" s="52"/>
      <c r="AI1039" s="52"/>
      <c r="AJ1039" s="52"/>
      <c r="AK1039" s="52"/>
    </row>
    <row r="1040" spans="1:37">
      <c r="A1040" s="52"/>
      <c r="B1040" s="144"/>
      <c r="C1040" s="109"/>
      <c r="D1040" s="109"/>
      <c r="E1040" s="110"/>
      <c r="F1040" s="109"/>
      <c r="G1040" s="76"/>
      <c r="H1040" s="76"/>
      <c r="I1040" s="52"/>
      <c r="J1040" s="52"/>
      <c r="K1040" s="76"/>
      <c r="L1040" s="144"/>
      <c r="M1040" s="144"/>
      <c r="N1040" s="76"/>
      <c r="O1040" s="76"/>
      <c r="P1040" s="76"/>
      <c r="Q1040" s="76"/>
      <c r="R1040" s="76"/>
      <c r="S1040" s="76"/>
      <c r="T1040" s="76"/>
      <c r="U1040" s="76"/>
      <c r="V1040" s="76"/>
      <c r="W1040" s="76"/>
      <c r="X1040" s="76"/>
      <c r="Y1040" s="76"/>
      <c r="Z1040" s="52"/>
      <c r="AA1040" s="52"/>
      <c r="AB1040" s="52"/>
      <c r="AC1040" s="52"/>
      <c r="AD1040" s="52"/>
      <c r="AE1040" s="52"/>
      <c r="AF1040" s="52"/>
      <c r="AG1040" s="52"/>
      <c r="AH1040" s="52"/>
      <c r="AI1040" s="52"/>
      <c r="AJ1040" s="52"/>
      <c r="AK1040" s="52"/>
    </row>
    <row r="1041" spans="1:37">
      <c r="A1041" s="52"/>
      <c r="B1041" s="144"/>
      <c r="C1041" s="109"/>
      <c r="D1041" s="109"/>
      <c r="E1041" s="110"/>
      <c r="F1041" s="109"/>
      <c r="G1041" s="76"/>
      <c r="H1041" s="76"/>
      <c r="I1041" s="52"/>
      <c r="J1041" s="52"/>
      <c r="K1041" s="76"/>
      <c r="L1041" s="144"/>
      <c r="M1041" s="144"/>
      <c r="N1041" s="76"/>
      <c r="O1041" s="76"/>
      <c r="P1041" s="76"/>
      <c r="Q1041" s="76"/>
      <c r="R1041" s="76"/>
      <c r="S1041" s="76"/>
      <c r="T1041" s="76"/>
      <c r="U1041" s="76"/>
      <c r="V1041" s="76"/>
      <c r="W1041" s="76"/>
      <c r="X1041" s="76"/>
      <c r="Y1041" s="76"/>
      <c r="Z1041" s="52"/>
      <c r="AA1041" s="52"/>
      <c r="AB1041" s="52"/>
      <c r="AC1041" s="52"/>
      <c r="AD1041" s="52"/>
      <c r="AE1041" s="52"/>
      <c r="AF1041" s="52"/>
      <c r="AG1041" s="52"/>
      <c r="AH1041" s="52"/>
      <c r="AI1041" s="52"/>
      <c r="AJ1041" s="52"/>
      <c r="AK1041" s="52"/>
    </row>
    <row r="1042" spans="1:37">
      <c r="A1042" s="52"/>
      <c r="B1042" s="144"/>
      <c r="C1042" s="109"/>
      <c r="D1042" s="109"/>
      <c r="E1042" s="110"/>
      <c r="F1042" s="109"/>
      <c r="G1042" s="76"/>
      <c r="H1042" s="76"/>
      <c r="I1042" s="52"/>
      <c r="J1042" s="52"/>
      <c r="K1042" s="76"/>
      <c r="L1042" s="144"/>
      <c r="M1042" s="144"/>
      <c r="N1042" s="76"/>
      <c r="O1042" s="76"/>
      <c r="P1042" s="76"/>
      <c r="Q1042" s="76"/>
      <c r="R1042" s="76"/>
      <c r="S1042" s="76"/>
      <c r="T1042" s="76"/>
      <c r="U1042" s="76"/>
      <c r="V1042" s="76"/>
      <c r="W1042" s="76"/>
      <c r="X1042" s="76"/>
      <c r="Y1042" s="76"/>
      <c r="Z1042" s="52"/>
      <c r="AA1042" s="52"/>
      <c r="AB1042" s="52"/>
      <c r="AC1042" s="52"/>
      <c r="AD1042" s="52"/>
      <c r="AE1042" s="52"/>
      <c r="AF1042" s="52"/>
      <c r="AG1042" s="52"/>
      <c r="AH1042" s="52"/>
      <c r="AI1042" s="52"/>
      <c r="AJ1042" s="52"/>
      <c r="AK1042" s="52"/>
    </row>
    <row r="1043" spans="1:37">
      <c r="A1043" s="52"/>
      <c r="B1043" s="144"/>
      <c r="C1043" s="109"/>
      <c r="D1043" s="109"/>
      <c r="E1043" s="110"/>
      <c r="F1043" s="109"/>
      <c r="G1043" s="76"/>
      <c r="H1043" s="76"/>
      <c r="I1043" s="52"/>
      <c r="J1043" s="52"/>
      <c r="K1043" s="76"/>
      <c r="L1043" s="144"/>
      <c r="M1043" s="144"/>
      <c r="N1043" s="76"/>
      <c r="O1043" s="76"/>
      <c r="P1043" s="76"/>
      <c r="Q1043" s="76"/>
      <c r="R1043" s="76"/>
      <c r="S1043" s="76"/>
      <c r="T1043" s="76"/>
      <c r="U1043" s="76"/>
      <c r="V1043" s="76"/>
      <c r="W1043" s="76"/>
      <c r="X1043" s="76"/>
      <c r="Y1043" s="76"/>
      <c r="Z1043" s="52"/>
      <c r="AA1043" s="52"/>
      <c r="AB1043" s="52"/>
      <c r="AC1043" s="52"/>
      <c r="AD1043" s="52"/>
      <c r="AE1043" s="52"/>
      <c r="AF1043" s="52"/>
      <c r="AG1043" s="52"/>
      <c r="AH1043" s="52"/>
      <c r="AI1043" s="52"/>
      <c r="AJ1043" s="52"/>
      <c r="AK1043" s="52"/>
    </row>
    <row r="1044" spans="1:37">
      <c r="A1044" s="52"/>
      <c r="B1044" s="144"/>
      <c r="C1044" s="109"/>
      <c r="D1044" s="109"/>
      <c r="E1044" s="110"/>
      <c r="F1044" s="109"/>
      <c r="G1044" s="76"/>
      <c r="H1044" s="76"/>
      <c r="I1044" s="52"/>
      <c r="J1044" s="52"/>
      <c r="K1044" s="76"/>
      <c r="L1044" s="144"/>
      <c r="M1044" s="144"/>
      <c r="N1044" s="76"/>
      <c r="O1044" s="76"/>
      <c r="P1044" s="76"/>
      <c r="Q1044" s="76"/>
      <c r="R1044" s="76"/>
      <c r="S1044" s="76"/>
      <c r="T1044" s="76"/>
      <c r="U1044" s="76"/>
      <c r="V1044" s="76"/>
      <c r="W1044" s="76"/>
      <c r="X1044" s="76"/>
      <c r="Y1044" s="76"/>
      <c r="Z1044" s="52"/>
      <c r="AA1044" s="52"/>
      <c r="AB1044" s="52"/>
      <c r="AC1044" s="52"/>
      <c r="AD1044" s="52"/>
      <c r="AE1044" s="52"/>
      <c r="AF1044" s="52"/>
      <c r="AG1044" s="52"/>
      <c r="AH1044" s="52"/>
      <c r="AI1044" s="52"/>
      <c r="AJ1044" s="52"/>
      <c r="AK1044" s="52"/>
    </row>
    <row r="1045" spans="1:37">
      <c r="A1045" s="52"/>
      <c r="B1045" s="144"/>
      <c r="C1045" s="109"/>
      <c r="D1045" s="109"/>
      <c r="E1045" s="110"/>
      <c r="F1045" s="109"/>
      <c r="G1045" s="76"/>
      <c r="H1045" s="76"/>
      <c r="I1045" s="52"/>
      <c r="J1045" s="52"/>
      <c r="K1045" s="76"/>
      <c r="L1045" s="144"/>
      <c r="M1045" s="144"/>
      <c r="N1045" s="76"/>
      <c r="O1045" s="76"/>
      <c r="P1045" s="76"/>
      <c r="Q1045" s="76"/>
      <c r="R1045" s="76"/>
      <c r="S1045" s="76"/>
      <c r="T1045" s="76"/>
      <c r="U1045" s="76"/>
      <c r="V1045" s="76"/>
      <c r="W1045" s="76"/>
      <c r="X1045" s="76"/>
      <c r="Y1045" s="76"/>
      <c r="Z1045" s="52"/>
      <c r="AA1045" s="52"/>
      <c r="AB1045" s="52"/>
      <c r="AC1045" s="52"/>
      <c r="AD1045" s="52"/>
      <c r="AE1045" s="52"/>
      <c r="AF1045" s="52"/>
      <c r="AG1045" s="52"/>
      <c r="AH1045" s="52"/>
      <c r="AI1045" s="52"/>
      <c r="AJ1045" s="52"/>
      <c r="AK1045" s="52"/>
    </row>
    <row r="1046" spans="1:37">
      <c r="A1046" s="52"/>
      <c r="B1046" s="144"/>
      <c r="C1046" s="109"/>
      <c r="D1046" s="109"/>
      <c r="E1046" s="110"/>
      <c r="F1046" s="109"/>
      <c r="G1046" s="76"/>
      <c r="H1046" s="76"/>
      <c r="I1046" s="52"/>
      <c r="J1046" s="52"/>
      <c r="K1046" s="76"/>
      <c r="L1046" s="144"/>
      <c r="M1046" s="144"/>
      <c r="N1046" s="76"/>
      <c r="O1046" s="76"/>
      <c r="P1046" s="76"/>
      <c r="Q1046" s="76"/>
      <c r="R1046" s="76"/>
      <c r="S1046" s="76"/>
      <c r="T1046" s="76"/>
      <c r="U1046" s="76"/>
      <c r="V1046" s="76"/>
      <c r="W1046" s="76"/>
      <c r="X1046" s="76"/>
      <c r="Y1046" s="76"/>
      <c r="Z1046" s="52"/>
      <c r="AA1046" s="52"/>
      <c r="AB1046" s="52"/>
      <c r="AC1046" s="52"/>
      <c r="AD1046" s="52"/>
      <c r="AE1046" s="52"/>
      <c r="AF1046" s="52"/>
      <c r="AG1046" s="52"/>
      <c r="AH1046" s="52"/>
      <c r="AI1046" s="52"/>
      <c r="AJ1046" s="52"/>
      <c r="AK1046" s="52"/>
    </row>
    <row r="1047" spans="1:37">
      <c r="A1047" s="52"/>
      <c r="B1047" s="144"/>
      <c r="C1047" s="109"/>
      <c r="D1047" s="109"/>
      <c r="E1047" s="110"/>
      <c r="F1047" s="109"/>
      <c r="G1047" s="76"/>
      <c r="H1047" s="76"/>
      <c r="I1047" s="52"/>
      <c r="J1047" s="52"/>
      <c r="K1047" s="76"/>
      <c r="L1047" s="144"/>
      <c r="M1047" s="144"/>
      <c r="N1047" s="76"/>
      <c r="O1047" s="76"/>
      <c r="P1047" s="76"/>
      <c r="Q1047" s="76"/>
      <c r="R1047" s="76"/>
      <c r="S1047" s="76"/>
      <c r="T1047" s="76"/>
      <c r="U1047" s="76"/>
      <c r="V1047" s="76"/>
      <c r="W1047" s="76"/>
      <c r="X1047" s="76"/>
      <c r="Y1047" s="76"/>
      <c r="Z1047" s="52"/>
      <c r="AA1047" s="52"/>
      <c r="AB1047" s="52"/>
      <c r="AC1047" s="52"/>
      <c r="AD1047" s="52"/>
      <c r="AE1047" s="52"/>
      <c r="AF1047" s="52"/>
      <c r="AG1047" s="52"/>
      <c r="AH1047" s="52"/>
      <c r="AI1047" s="52"/>
      <c r="AJ1047" s="52"/>
      <c r="AK1047" s="52"/>
    </row>
    <row r="1048" spans="1:37">
      <c r="A1048" s="52"/>
      <c r="B1048" s="144"/>
      <c r="C1048" s="109"/>
      <c r="D1048" s="109"/>
      <c r="E1048" s="110"/>
      <c r="F1048" s="109"/>
      <c r="G1048" s="76"/>
      <c r="H1048" s="76"/>
      <c r="I1048" s="52"/>
      <c r="J1048" s="52"/>
      <c r="K1048" s="76"/>
      <c r="L1048" s="144"/>
      <c r="M1048" s="144"/>
      <c r="N1048" s="76"/>
      <c r="O1048" s="76"/>
      <c r="P1048" s="76"/>
      <c r="Q1048" s="76"/>
      <c r="R1048" s="76"/>
      <c r="S1048" s="76"/>
      <c r="T1048" s="76"/>
      <c r="U1048" s="76"/>
      <c r="V1048" s="76"/>
      <c r="W1048" s="76"/>
      <c r="X1048" s="76"/>
      <c r="Y1048" s="76"/>
      <c r="Z1048" s="52"/>
      <c r="AA1048" s="52"/>
      <c r="AB1048" s="52"/>
      <c r="AC1048" s="52"/>
      <c r="AD1048" s="52"/>
      <c r="AE1048" s="52"/>
      <c r="AF1048" s="52"/>
      <c r="AG1048" s="52"/>
      <c r="AH1048" s="52"/>
      <c r="AI1048" s="52"/>
      <c r="AJ1048" s="52"/>
      <c r="AK1048" s="52"/>
    </row>
    <row r="1049" spans="1:37">
      <c r="A1049" s="52"/>
      <c r="B1049" s="144"/>
      <c r="C1049" s="109"/>
      <c r="D1049" s="109"/>
      <c r="E1049" s="110"/>
      <c r="F1049" s="109"/>
      <c r="G1049" s="76"/>
      <c r="H1049" s="76"/>
      <c r="I1049" s="52"/>
      <c r="J1049" s="52"/>
      <c r="K1049" s="76"/>
      <c r="L1049" s="144"/>
      <c r="M1049" s="144"/>
      <c r="N1049" s="76"/>
      <c r="O1049" s="76"/>
      <c r="P1049" s="76"/>
      <c r="Q1049" s="76"/>
      <c r="R1049" s="76"/>
      <c r="S1049" s="76"/>
      <c r="T1049" s="76"/>
      <c r="U1049" s="76"/>
      <c r="V1049" s="76"/>
      <c r="W1049" s="76"/>
      <c r="X1049" s="76"/>
      <c r="Y1049" s="76"/>
      <c r="Z1049" s="52"/>
      <c r="AA1049" s="52"/>
      <c r="AB1049" s="52"/>
      <c r="AC1049" s="52"/>
      <c r="AD1049" s="52"/>
      <c r="AE1049" s="52"/>
      <c r="AF1049" s="52"/>
      <c r="AG1049" s="52"/>
      <c r="AH1049" s="52"/>
      <c r="AI1049" s="52"/>
      <c r="AJ1049" s="52"/>
      <c r="AK1049" s="52"/>
    </row>
    <row r="1050" spans="1:37">
      <c r="A1050" s="52"/>
      <c r="B1050" s="144"/>
      <c r="C1050" s="109"/>
      <c r="D1050" s="109"/>
      <c r="E1050" s="110"/>
      <c r="F1050" s="109"/>
      <c r="G1050" s="76"/>
      <c r="H1050" s="76"/>
      <c r="I1050" s="52"/>
      <c r="J1050" s="52"/>
      <c r="K1050" s="76"/>
      <c r="L1050" s="144"/>
      <c r="M1050" s="144"/>
      <c r="N1050" s="76"/>
      <c r="O1050" s="76"/>
      <c r="P1050" s="76"/>
      <c r="Q1050" s="76"/>
      <c r="R1050" s="76"/>
      <c r="S1050" s="76"/>
      <c r="T1050" s="76"/>
      <c r="U1050" s="76"/>
      <c r="V1050" s="76"/>
      <c r="W1050" s="76"/>
      <c r="X1050" s="76"/>
      <c r="Y1050" s="76"/>
      <c r="Z1050" s="52"/>
      <c r="AA1050" s="52"/>
      <c r="AB1050" s="52"/>
      <c r="AC1050" s="52"/>
      <c r="AD1050" s="52"/>
      <c r="AE1050" s="52"/>
      <c r="AF1050" s="52"/>
      <c r="AG1050" s="52"/>
      <c r="AH1050" s="52"/>
      <c r="AI1050" s="52"/>
      <c r="AJ1050" s="52"/>
      <c r="AK1050" s="52"/>
    </row>
    <row r="1051" spans="1:37">
      <c r="A1051" s="52"/>
      <c r="B1051" s="144"/>
      <c r="C1051" s="109"/>
      <c r="D1051" s="109"/>
      <c r="E1051" s="110"/>
      <c r="F1051" s="109"/>
      <c r="G1051" s="76"/>
      <c r="H1051" s="76"/>
      <c r="I1051" s="52"/>
      <c r="J1051" s="52"/>
      <c r="K1051" s="76"/>
      <c r="L1051" s="144"/>
      <c r="M1051" s="144"/>
      <c r="N1051" s="76"/>
      <c r="O1051" s="76"/>
      <c r="P1051" s="76"/>
      <c r="Q1051" s="76"/>
      <c r="R1051" s="76"/>
      <c r="S1051" s="76"/>
      <c r="T1051" s="76"/>
      <c r="U1051" s="76"/>
      <c r="V1051" s="76"/>
      <c r="W1051" s="76"/>
      <c r="X1051" s="76"/>
      <c r="Y1051" s="76"/>
      <c r="Z1051" s="52"/>
      <c r="AA1051" s="52"/>
      <c r="AB1051" s="52"/>
      <c r="AC1051" s="52"/>
      <c r="AD1051" s="52"/>
      <c r="AE1051" s="52"/>
      <c r="AF1051" s="52"/>
      <c r="AG1051" s="52"/>
      <c r="AH1051" s="52"/>
      <c r="AI1051" s="52"/>
      <c r="AJ1051" s="52"/>
      <c r="AK1051" s="52"/>
    </row>
    <row r="1052" spans="1:37">
      <c r="A1052" s="52"/>
      <c r="B1052" s="144"/>
      <c r="C1052" s="109"/>
      <c r="D1052" s="109"/>
      <c r="E1052" s="110"/>
      <c r="F1052" s="109"/>
      <c r="G1052" s="76"/>
      <c r="H1052" s="76"/>
      <c r="I1052" s="52"/>
      <c r="J1052" s="52"/>
      <c r="K1052" s="76"/>
      <c r="L1052" s="144"/>
      <c r="M1052" s="144"/>
      <c r="N1052" s="76"/>
      <c r="O1052" s="76"/>
      <c r="P1052" s="76"/>
      <c r="Q1052" s="76"/>
      <c r="R1052" s="76"/>
      <c r="S1052" s="76"/>
      <c r="T1052" s="76"/>
      <c r="U1052" s="76"/>
      <c r="V1052" s="76"/>
      <c r="W1052" s="76"/>
      <c r="X1052" s="76"/>
      <c r="Y1052" s="76"/>
      <c r="Z1052" s="52"/>
      <c r="AA1052" s="52"/>
      <c r="AB1052" s="52"/>
      <c r="AC1052" s="52"/>
      <c r="AD1052" s="52"/>
      <c r="AE1052" s="52"/>
      <c r="AF1052" s="52"/>
      <c r="AG1052" s="52"/>
      <c r="AH1052" s="52"/>
      <c r="AI1052" s="52"/>
      <c r="AJ1052" s="52"/>
      <c r="AK1052" s="52"/>
    </row>
    <row r="1053" spans="1:37">
      <c r="A1053" s="52"/>
      <c r="B1053" s="144"/>
      <c r="C1053" s="109"/>
      <c r="D1053" s="109"/>
      <c r="E1053" s="110"/>
      <c r="F1053" s="109"/>
      <c r="G1053" s="76"/>
      <c r="H1053" s="76"/>
      <c r="I1053" s="52"/>
      <c r="J1053" s="52"/>
      <c r="K1053" s="76"/>
      <c r="L1053" s="144"/>
      <c r="M1053" s="144"/>
      <c r="N1053" s="76"/>
      <c r="O1053" s="76"/>
      <c r="P1053" s="76"/>
      <c r="Q1053" s="76"/>
      <c r="R1053" s="76"/>
      <c r="S1053" s="76"/>
      <c r="T1053" s="76"/>
      <c r="U1053" s="76"/>
      <c r="V1053" s="76"/>
      <c r="W1053" s="76"/>
      <c r="X1053" s="76"/>
      <c r="Y1053" s="76"/>
      <c r="Z1053" s="52"/>
      <c r="AA1053" s="52"/>
      <c r="AB1053" s="52"/>
      <c r="AC1053" s="52"/>
      <c r="AD1053" s="52"/>
      <c r="AE1053" s="52"/>
      <c r="AF1053" s="52"/>
      <c r="AG1053" s="52"/>
      <c r="AH1053" s="52"/>
      <c r="AI1053" s="52"/>
      <c r="AJ1053" s="52"/>
      <c r="AK1053" s="52"/>
    </row>
    <row r="1054" spans="1:37">
      <c r="A1054" s="52"/>
      <c r="B1054" s="144"/>
      <c r="C1054" s="109"/>
      <c r="D1054" s="109"/>
      <c r="E1054" s="110"/>
      <c r="F1054" s="109"/>
      <c r="G1054" s="76"/>
      <c r="H1054" s="76"/>
      <c r="I1054" s="52"/>
      <c r="J1054" s="52"/>
      <c r="K1054" s="76"/>
      <c r="L1054" s="144"/>
      <c r="M1054" s="144"/>
      <c r="N1054" s="76"/>
      <c r="O1054" s="76"/>
      <c r="P1054" s="76"/>
      <c r="Q1054" s="76"/>
      <c r="R1054" s="76"/>
      <c r="S1054" s="76"/>
      <c r="T1054" s="76"/>
      <c r="U1054" s="76"/>
      <c r="V1054" s="76"/>
      <c r="W1054" s="76"/>
      <c r="X1054" s="76"/>
      <c r="Y1054" s="76"/>
      <c r="Z1054" s="52"/>
      <c r="AA1054" s="52"/>
      <c r="AB1054" s="52"/>
      <c r="AC1054" s="52"/>
      <c r="AD1054" s="52"/>
      <c r="AE1054" s="52"/>
      <c r="AF1054" s="52"/>
      <c r="AG1054" s="52"/>
      <c r="AH1054" s="52"/>
      <c r="AI1054" s="52"/>
      <c r="AJ1054" s="52"/>
      <c r="AK1054" s="52"/>
    </row>
    <row r="1055" spans="1:37">
      <c r="A1055" s="52"/>
      <c r="B1055" s="144"/>
      <c r="C1055" s="109"/>
      <c r="D1055" s="109"/>
      <c r="E1055" s="110"/>
      <c r="F1055" s="109"/>
      <c r="G1055" s="76"/>
      <c r="H1055" s="76"/>
      <c r="I1055" s="52"/>
      <c r="J1055" s="52"/>
      <c r="K1055" s="76"/>
      <c r="L1055" s="144"/>
      <c r="M1055" s="144"/>
      <c r="N1055" s="76"/>
      <c r="O1055" s="76"/>
      <c r="P1055" s="76"/>
      <c r="Q1055" s="76"/>
      <c r="R1055" s="76"/>
      <c r="S1055" s="76"/>
      <c r="T1055" s="76"/>
      <c r="U1055" s="76"/>
      <c r="V1055" s="76"/>
      <c r="W1055" s="76"/>
      <c r="X1055" s="76"/>
      <c r="Y1055" s="76"/>
      <c r="Z1055" s="52"/>
      <c r="AA1055" s="52"/>
      <c r="AB1055" s="52"/>
      <c r="AC1055" s="52"/>
      <c r="AD1055" s="52"/>
      <c r="AE1055" s="52"/>
      <c r="AF1055" s="52"/>
      <c r="AG1055" s="52"/>
      <c r="AH1055" s="52"/>
      <c r="AI1055" s="52"/>
      <c r="AJ1055" s="52"/>
      <c r="AK1055" s="52"/>
    </row>
    <row r="1056" spans="1:37">
      <c r="A1056" s="52"/>
      <c r="B1056" s="144"/>
      <c r="C1056" s="109"/>
      <c r="D1056" s="109"/>
      <c r="E1056" s="110"/>
      <c r="F1056" s="109"/>
      <c r="G1056" s="76"/>
      <c r="H1056" s="76"/>
      <c r="I1056" s="52"/>
      <c r="J1056" s="52"/>
      <c r="K1056" s="76"/>
      <c r="L1056" s="144"/>
      <c r="M1056" s="144"/>
      <c r="N1056" s="76"/>
      <c r="O1056" s="76"/>
      <c r="P1056" s="76"/>
      <c r="Q1056" s="76"/>
      <c r="R1056" s="76"/>
      <c r="S1056" s="76"/>
      <c r="T1056" s="76"/>
      <c r="U1056" s="76"/>
      <c r="V1056" s="76"/>
      <c r="W1056" s="76"/>
      <c r="X1056" s="76"/>
      <c r="Y1056" s="76"/>
      <c r="Z1056" s="52"/>
      <c r="AA1056" s="52"/>
      <c r="AB1056" s="52"/>
      <c r="AC1056" s="52"/>
      <c r="AD1056" s="52"/>
      <c r="AE1056" s="52"/>
      <c r="AF1056" s="52"/>
      <c r="AG1056" s="52"/>
      <c r="AH1056" s="52"/>
      <c r="AI1056" s="52"/>
      <c r="AJ1056" s="52"/>
      <c r="AK1056" s="52"/>
    </row>
    <row r="1057" spans="1:37">
      <c r="A1057" s="52"/>
      <c r="B1057" s="144"/>
      <c r="C1057" s="109"/>
      <c r="D1057" s="109"/>
      <c r="E1057" s="110"/>
      <c r="F1057" s="109"/>
      <c r="G1057" s="76"/>
      <c r="H1057" s="76"/>
      <c r="I1057" s="52"/>
      <c r="J1057" s="52"/>
      <c r="K1057" s="76"/>
      <c r="L1057" s="144"/>
      <c r="M1057" s="144"/>
      <c r="N1057" s="76"/>
      <c r="O1057" s="76"/>
      <c r="P1057" s="76"/>
      <c r="Q1057" s="76"/>
      <c r="R1057" s="76"/>
      <c r="S1057" s="76"/>
      <c r="T1057" s="76"/>
      <c r="U1057" s="76"/>
      <c r="V1057" s="76"/>
      <c r="W1057" s="76"/>
      <c r="X1057" s="76"/>
      <c r="Y1057" s="76"/>
      <c r="Z1057" s="52"/>
      <c r="AA1057" s="52"/>
      <c r="AB1057" s="52"/>
      <c r="AC1057" s="52"/>
      <c r="AD1057" s="52"/>
      <c r="AE1057" s="52"/>
      <c r="AF1057" s="52"/>
      <c r="AG1057" s="52"/>
      <c r="AH1057" s="52"/>
      <c r="AI1057" s="52"/>
      <c r="AJ1057" s="52"/>
      <c r="AK1057" s="52"/>
    </row>
    <row r="1058" spans="1:37">
      <c r="A1058" s="52"/>
      <c r="B1058" s="144"/>
      <c r="C1058" s="109"/>
      <c r="D1058" s="109"/>
      <c r="E1058" s="110"/>
      <c r="F1058" s="109"/>
      <c r="G1058" s="76"/>
      <c r="H1058" s="76"/>
      <c r="I1058" s="52"/>
      <c r="J1058" s="52"/>
      <c r="K1058" s="76"/>
      <c r="L1058" s="144"/>
      <c r="M1058" s="144"/>
      <c r="N1058" s="76"/>
      <c r="O1058" s="76"/>
      <c r="P1058" s="76"/>
      <c r="Q1058" s="76"/>
      <c r="R1058" s="76"/>
      <c r="S1058" s="76"/>
      <c r="T1058" s="76"/>
      <c r="U1058" s="76"/>
      <c r="V1058" s="76"/>
      <c r="W1058" s="76"/>
      <c r="X1058" s="76"/>
      <c r="Y1058" s="76"/>
      <c r="Z1058" s="52"/>
      <c r="AA1058" s="52"/>
      <c r="AB1058" s="52"/>
      <c r="AC1058" s="52"/>
      <c r="AD1058" s="52"/>
      <c r="AE1058" s="52"/>
      <c r="AF1058" s="52"/>
      <c r="AG1058" s="52"/>
      <c r="AH1058" s="52"/>
      <c r="AI1058" s="52"/>
      <c r="AJ1058" s="52"/>
      <c r="AK1058" s="52"/>
    </row>
    <row r="1059" spans="1:37">
      <c r="A1059" s="52"/>
      <c r="B1059" s="144"/>
      <c r="C1059" s="109"/>
      <c r="D1059" s="109"/>
      <c r="E1059" s="110"/>
      <c r="F1059" s="109"/>
      <c r="G1059" s="76"/>
      <c r="H1059" s="76"/>
      <c r="I1059" s="52"/>
      <c r="J1059" s="52"/>
      <c r="K1059" s="76"/>
      <c r="L1059" s="144"/>
      <c r="M1059" s="144"/>
      <c r="N1059" s="76"/>
      <c r="O1059" s="76"/>
      <c r="P1059" s="76"/>
      <c r="Q1059" s="76"/>
      <c r="R1059" s="76"/>
      <c r="S1059" s="76"/>
      <c r="T1059" s="76"/>
      <c r="U1059" s="76"/>
      <c r="V1059" s="76"/>
      <c r="W1059" s="76"/>
      <c r="X1059" s="76"/>
      <c r="Y1059" s="76"/>
      <c r="Z1059" s="52"/>
      <c r="AA1059" s="52"/>
      <c r="AB1059" s="52"/>
      <c r="AC1059" s="52"/>
      <c r="AD1059" s="52"/>
      <c r="AE1059" s="52"/>
      <c r="AF1059" s="52"/>
      <c r="AG1059" s="52"/>
      <c r="AH1059" s="52"/>
      <c r="AI1059" s="52"/>
      <c r="AJ1059" s="52"/>
      <c r="AK1059" s="52"/>
    </row>
    <row r="1060" spans="1:37">
      <c r="A1060" s="52"/>
      <c r="B1060" s="144"/>
      <c r="C1060" s="109"/>
      <c r="D1060" s="109"/>
      <c r="E1060" s="110"/>
      <c r="F1060" s="109"/>
      <c r="G1060" s="76"/>
      <c r="H1060" s="76"/>
      <c r="I1060" s="52"/>
      <c r="J1060" s="52"/>
      <c r="K1060" s="76"/>
      <c r="L1060" s="144"/>
      <c r="M1060" s="144"/>
      <c r="N1060" s="76"/>
      <c r="O1060" s="76"/>
      <c r="P1060" s="76"/>
      <c r="Q1060" s="76"/>
      <c r="R1060" s="76"/>
      <c r="S1060" s="76"/>
      <c r="T1060" s="76"/>
      <c r="U1060" s="76"/>
      <c r="V1060" s="76"/>
      <c r="W1060" s="76"/>
      <c r="X1060" s="76"/>
      <c r="Y1060" s="76"/>
      <c r="Z1060" s="52"/>
      <c r="AA1060" s="52"/>
      <c r="AB1060" s="52"/>
      <c r="AC1060" s="52"/>
      <c r="AD1060" s="52"/>
      <c r="AE1060" s="52"/>
      <c r="AF1060" s="52"/>
      <c r="AG1060" s="52"/>
      <c r="AH1060" s="52"/>
      <c r="AI1060" s="52"/>
      <c r="AJ1060" s="52"/>
      <c r="AK1060" s="52"/>
    </row>
    <row r="1061" spans="1:37">
      <c r="A1061" s="52"/>
      <c r="B1061" s="144"/>
      <c r="C1061" s="109"/>
      <c r="D1061" s="109"/>
      <c r="E1061" s="110"/>
      <c r="F1061" s="109"/>
      <c r="G1061" s="76"/>
      <c r="H1061" s="76"/>
      <c r="I1061" s="52"/>
      <c r="J1061" s="52"/>
      <c r="K1061" s="76"/>
      <c r="L1061" s="144"/>
      <c r="M1061" s="144"/>
      <c r="N1061" s="76"/>
      <c r="O1061" s="76"/>
      <c r="P1061" s="76"/>
      <c r="Q1061" s="76"/>
      <c r="R1061" s="76"/>
      <c r="S1061" s="76"/>
      <c r="T1061" s="76"/>
      <c r="U1061" s="76"/>
      <c r="V1061" s="76"/>
      <c r="W1061" s="76"/>
      <c r="X1061" s="76"/>
      <c r="Y1061" s="76"/>
      <c r="Z1061" s="52"/>
      <c r="AA1061" s="52"/>
      <c r="AB1061" s="52"/>
      <c r="AC1061" s="52"/>
      <c r="AD1061" s="52"/>
      <c r="AE1061" s="52"/>
      <c r="AF1061" s="52"/>
      <c r="AG1061" s="52"/>
      <c r="AH1061" s="52"/>
      <c r="AI1061" s="52"/>
      <c r="AJ1061" s="52"/>
      <c r="AK1061" s="52"/>
    </row>
    <row r="1062" spans="1:37">
      <c r="A1062" s="52"/>
      <c r="B1062" s="144"/>
      <c r="C1062" s="109"/>
      <c r="D1062" s="109"/>
      <c r="E1062" s="110"/>
      <c r="F1062" s="109"/>
      <c r="G1062" s="76"/>
      <c r="H1062" s="76"/>
      <c r="I1062" s="52"/>
      <c r="J1062" s="52"/>
      <c r="K1062" s="76"/>
      <c r="L1062" s="144"/>
      <c r="M1062" s="144"/>
      <c r="N1062" s="76"/>
      <c r="O1062" s="76"/>
      <c r="P1062" s="76"/>
      <c r="Q1062" s="76"/>
      <c r="R1062" s="76"/>
      <c r="S1062" s="76"/>
      <c r="T1062" s="76"/>
      <c r="U1062" s="76"/>
      <c r="V1062" s="76"/>
      <c r="W1062" s="76"/>
      <c r="X1062" s="76"/>
      <c r="Y1062" s="76"/>
      <c r="Z1062" s="52"/>
      <c r="AA1062" s="52"/>
      <c r="AB1062" s="52"/>
      <c r="AC1062" s="52"/>
      <c r="AD1062" s="52"/>
      <c r="AE1062" s="52"/>
      <c r="AF1062" s="52"/>
      <c r="AG1062" s="52"/>
      <c r="AH1062" s="52"/>
      <c r="AI1062" s="52"/>
      <c r="AJ1062" s="52"/>
      <c r="AK1062" s="52"/>
    </row>
    <row r="1063" spans="1:37">
      <c r="A1063" s="52"/>
      <c r="B1063" s="144"/>
      <c r="C1063" s="109"/>
      <c r="D1063" s="109"/>
      <c r="E1063" s="110"/>
      <c r="F1063" s="109"/>
      <c r="G1063" s="76"/>
      <c r="H1063" s="76"/>
      <c r="I1063" s="52"/>
      <c r="J1063" s="52"/>
      <c r="K1063" s="76"/>
      <c r="L1063" s="144"/>
      <c r="M1063" s="144"/>
      <c r="N1063" s="76"/>
      <c r="O1063" s="76"/>
      <c r="P1063" s="76"/>
      <c r="Q1063" s="76"/>
      <c r="R1063" s="76"/>
      <c r="S1063" s="76"/>
      <c r="T1063" s="76"/>
      <c r="U1063" s="76"/>
      <c r="V1063" s="76"/>
      <c r="W1063" s="76"/>
      <c r="X1063" s="76"/>
      <c r="Y1063" s="76"/>
      <c r="Z1063" s="52"/>
      <c r="AA1063" s="52"/>
      <c r="AB1063" s="52"/>
      <c r="AC1063" s="52"/>
      <c r="AD1063" s="52"/>
      <c r="AE1063" s="52"/>
      <c r="AF1063" s="52"/>
      <c r="AG1063" s="52"/>
      <c r="AH1063" s="52"/>
      <c r="AI1063" s="52"/>
      <c r="AJ1063" s="52"/>
      <c r="AK1063" s="52"/>
    </row>
    <row r="1064" spans="1:37">
      <c r="A1064" s="52"/>
      <c r="B1064" s="144"/>
      <c r="C1064" s="109"/>
      <c r="D1064" s="109"/>
      <c r="E1064" s="110"/>
      <c r="F1064" s="109"/>
      <c r="G1064" s="76"/>
      <c r="H1064" s="76"/>
      <c r="I1064" s="52"/>
      <c r="J1064" s="52"/>
      <c r="K1064" s="76"/>
      <c r="L1064" s="144"/>
      <c r="M1064" s="144"/>
      <c r="N1064" s="76"/>
      <c r="O1064" s="76"/>
      <c r="P1064" s="76"/>
      <c r="Q1064" s="76"/>
      <c r="R1064" s="76"/>
      <c r="S1064" s="76"/>
      <c r="T1064" s="76"/>
      <c r="U1064" s="76"/>
      <c r="V1064" s="76"/>
      <c r="W1064" s="76"/>
      <c r="X1064" s="76"/>
      <c r="Y1064" s="76"/>
      <c r="Z1064" s="52"/>
      <c r="AA1064" s="52"/>
      <c r="AB1064" s="52"/>
      <c r="AC1064" s="52"/>
      <c r="AD1064" s="52"/>
      <c r="AE1064" s="52"/>
      <c r="AF1064" s="52"/>
      <c r="AG1064" s="52"/>
      <c r="AH1064" s="52"/>
      <c r="AI1064" s="52"/>
      <c r="AJ1064" s="52"/>
      <c r="AK1064" s="52"/>
    </row>
    <row r="1065" spans="1:37">
      <c r="A1065" s="52"/>
      <c r="B1065" s="144"/>
      <c r="C1065" s="109"/>
      <c r="D1065" s="109"/>
      <c r="E1065" s="110"/>
      <c r="F1065" s="109"/>
      <c r="G1065" s="76"/>
      <c r="H1065" s="76"/>
      <c r="I1065" s="52"/>
      <c r="J1065" s="52"/>
      <c r="K1065" s="76"/>
      <c r="L1065" s="144"/>
      <c r="M1065" s="144"/>
      <c r="N1065" s="76"/>
      <c r="O1065" s="76"/>
      <c r="P1065" s="76"/>
      <c r="Q1065" s="76"/>
      <c r="R1065" s="76"/>
      <c r="S1065" s="76"/>
      <c r="T1065" s="76"/>
      <c r="U1065" s="76"/>
      <c r="V1065" s="76"/>
      <c r="W1065" s="76"/>
      <c r="X1065" s="76"/>
      <c r="Y1065" s="76"/>
      <c r="Z1065" s="52"/>
      <c r="AA1065" s="52"/>
      <c r="AB1065" s="52"/>
      <c r="AC1065" s="52"/>
      <c r="AD1065" s="52"/>
      <c r="AE1065" s="52"/>
      <c r="AF1065" s="52"/>
      <c r="AG1065" s="52"/>
      <c r="AH1065" s="52"/>
      <c r="AI1065" s="52"/>
      <c r="AJ1065" s="52"/>
      <c r="AK1065" s="52"/>
    </row>
    <row r="1066" spans="1:37">
      <c r="A1066" s="52"/>
      <c r="B1066" s="144"/>
      <c r="C1066" s="109"/>
      <c r="D1066" s="109"/>
      <c r="E1066" s="110"/>
      <c r="F1066" s="109"/>
      <c r="G1066" s="76"/>
      <c r="H1066" s="76"/>
      <c r="I1066" s="52"/>
      <c r="J1066" s="52"/>
      <c r="K1066" s="76"/>
      <c r="L1066" s="144"/>
      <c r="M1066" s="144"/>
      <c r="N1066" s="76"/>
      <c r="O1066" s="76"/>
      <c r="P1066" s="76"/>
      <c r="Q1066" s="76"/>
      <c r="R1066" s="76"/>
      <c r="S1066" s="76"/>
      <c r="T1066" s="76"/>
      <c r="U1066" s="76"/>
      <c r="V1066" s="76"/>
      <c r="W1066" s="76"/>
      <c r="X1066" s="76"/>
      <c r="Y1066" s="76"/>
      <c r="Z1066" s="52"/>
      <c r="AA1066" s="52"/>
      <c r="AB1066" s="52"/>
      <c r="AC1066" s="52"/>
      <c r="AD1066" s="52"/>
      <c r="AE1066" s="52"/>
      <c r="AF1066" s="52"/>
      <c r="AG1066" s="52"/>
      <c r="AH1066" s="52"/>
      <c r="AI1066" s="52"/>
      <c r="AJ1066" s="52"/>
      <c r="AK1066" s="52"/>
    </row>
    <row r="1067" spans="1:37">
      <c r="A1067" s="52"/>
      <c r="B1067" s="144"/>
      <c r="C1067" s="109"/>
      <c r="D1067" s="109"/>
      <c r="E1067" s="110"/>
      <c r="F1067" s="109"/>
      <c r="G1067" s="76"/>
      <c r="H1067" s="76"/>
      <c r="I1067" s="52"/>
      <c r="J1067" s="52"/>
      <c r="K1067" s="76"/>
      <c r="L1067" s="144"/>
      <c r="M1067" s="144"/>
      <c r="N1067" s="76"/>
      <c r="O1067" s="76"/>
      <c r="P1067" s="76"/>
      <c r="Q1067" s="76"/>
      <c r="R1067" s="76"/>
      <c r="S1067" s="76"/>
      <c r="T1067" s="76"/>
      <c r="U1067" s="76"/>
      <c r="V1067" s="76"/>
      <c r="W1067" s="76"/>
      <c r="X1067" s="76"/>
      <c r="Y1067" s="76"/>
      <c r="Z1067" s="52"/>
      <c r="AA1067" s="52"/>
      <c r="AB1067" s="52"/>
      <c r="AC1067" s="52"/>
      <c r="AD1067" s="52"/>
      <c r="AE1067" s="52"/>
      <c r="AF1067" s="52"/>
      <c r="AG1067" s="52"/>
      <c r="AH1067" s="52"/>
      <c r="AI1067" s="52"/>
      <c r="AJ1067" s="52"/>
      <c r="AK1067" s="52"/>
    </row>
    <row r="1068" spans="1:37">
      <c r="A1068" s="52"/>
      <c r="B1068" s="144"/>
      <c r="C1068" s="109"/>
      <c r="D1068" s="109"/>
      <c r="E1068" s="110"/>
      <c r="F1068" s="109"/>
      <c r="G1068" s="76"/>
      <c r="H1068" s="76"/>
      <c r="I1068" s="52"/>
      <c r="J1068" s="52"/>
      <c r="K1068" s="76"/>
      <c r="L1068" s="144"/>
      <c r="M1068" s="144"/>
      <c r="N1068" s="76"/>
      <c r="O1068" s="76"/>
      <c r="P1068" s="76"/>
      <c r="Q1068" s="76"/>
      <c r="R1068" s="76"/>
      <c r="S1068" s="76"/>
      <c r="T1068" s="76"/>
      <c r="U1068" s="76"/>
      <c r="V1068" s="76"/>
      <c r="W1068" s="76"/>
      <c r="X1068" s="76"/>
      <c r="Y1068" s="76"/>
      <c r="Z1068" s="52"/>
      <c r="AA1068" s="52"/>
      <c r="AB1068" s="52"/>
      <c r="AC1068" s="52"/>
      <c r="AD1068" s="52"/>
      <c r="AE1068" s="52"/>
      <c r="AF1068" s="52"/>
      <c r="AG1068" s="52"/>
      <c r="AH1068" s="52"/>
      <c r="AI1068" s="52"/>
      <c r="AJ1068" s="52"/>
      <c r="AK1068" s="52"/>
    </row>
    <row r="1069" spans="1:37">
      <c r="A1069" s="52"/>
      <c r="B1069" s="144"/>
      <c r="C1069" s="109"/>
      <c r="D1069" s="109"/>
      <c r="E1069" s="110"/>
      <c r="F1069" s="109"/>
      <c r="G1069" s="76"/>
      <c r="H1069" s="76"/>
      <c r="I1069" s="52"/>
      <c r="J1069" s="52"/>
      <c r="K1069" s="76"/>
      <c r="L1069" s="144"/>
      <c r="M1069" s="144"/>
      <c r="N1069" s="76"/>
      <c r="O1069" s="76"/>
      <c r="P1069" s="76"/>
      <c r="Q1069" s="76"/>
      <c r="R1069" s="76"/>
      <c r="S1069" s="76"/>
      <c r="T1069" s="76"/>
      <c r="U1069" s="76"/>
      <c r="V1069" s="76"/>
      <c r="W1069" s="76"/>
      <c r="X1069" s="76"/>
      <c r="Y1069" s="76"/>
      <c r="Z1069" s="52"/>
      <c r="AA1069" s="52"/>
      <c r="AB1069" s="52"/>
      <c r="AC1069" s="52"/>
      <c r="AD1069" s="52"/>
      <c r="AE1069" s="52"/>
      <c r="AF1069" s="52"/>
      <c r="AG1069" s="52"/>
      <c r="AH1069" s="52"/>
      <c r="AI1069" s="52"/>
      <c r="AJ1069" s="52"/>
      <c r="AK1069" s="52"/>
    </row>
    <row r="1070" spans="1:37">
      <c r="A1070" s="52"/>
      <c r="B1070" s="144"/>
      <c r="C1070" s="109"/>
      <c r="D1070" s="109"/>
      <c r="E1070" s="110"/>
      <c r="F1070" s="109"/>
      <c r="G1070" s="76"/>
      <c r="H1070" s="76"/>
      <c r="I1070" s="52"/>
      <c r="J1070" s="52"/>
      <c r="K1070" s="76"/>
      <c r="L1070" s="144"/>
      <c r="M1070" s="144"/>
      <c r="N1070" s="76"/>
      <c r="O1070" s="76"/>
      <c r="P1070" s="76"/>
      <c r="Q1070" s="76"/>
      <c r="R1070" s="76"/>
      <c r="S1070" s="76"/>
      <c r="T1070" s="76"/>
      <c r="U1070" s="76"/>
      <c r="V1070" s="76"/>
      <c r="W1070" s="76"/>
      <c r="X1070" s="76"/>
      <c r="Y1070" s="76"/>
      <c r="Z1070" s="52"/>
      <c r="AA1070" s="52"/>
      <c r="AB1070" s="52"/>
      <c r="AC1070" s="52"/>
      <c r="AD1070" s="52"/>
      <c r="AE1070" s="52"/>
      <c r="AF1070" s="52"/>
      <c r="AG1070" s="52"/>
      <c r="AH1070" s="52"/>
      <c r="AI1070" s="52"/>
      <c r="AJ1070" s="52"/>
      <c r="AK1070" s="52"/>
    </row>
    <row r="1071" spans="1:37">
      <c r="A1071" s="52"/>
      <c r="B1071" s="144"/>
      <c r="C1071" s="109"/>
      <c r="D1071" s="109"/>
      <c r="E1071" s="110"/>
      <c r="F1071" s="109"/>
      <c r="G1071" s="76"/>
      <c r="H1071" s="76"/>
      <c r="I1071" s="52"/>
      <c r="J1071" s="52"/>
      <c r="K1071" s="76"/>
      <c r="L1071" s="144"/>
      <c r="M1071" s="144"/>
      <c r="N1071" s="76"/>
      <c r="O1071" s="76"/>
      <c r="P1071" s="76"/>
      <c r="Q1071" s="76"/>
      <c r="R1071" s="76"/>
      <c r="S1071" s="76"/>
      <c r="T1071" s="76"/>
      <c r="U1071" s="76"/>
      <c r="V1071" s="76"/>
      <c r="W1071" s="76"/>
      <c r="X1071" s="76"/>
      <c r="Y1071" s="76"/>
      <c r="Z1071" s="52"/>
      <c r="AA1071" s="52"/>
      <c r="AB1071" s="52"/>
      <c r="AC1071" s="52"/>
      <c r="AD1071" s="52"/>
      <c r="AE1071" s="52"/>
      <c r="AF1071" s="52"/>
      <c r="AG1071" s="52"/>
      <c r="AH1071" s="52"/>
      <c r="AI1071" s="52"/>
      <c r="AJ1071" s="52"/>
      <c r="AK1071" s="52"/>
    </row>
    <row r="1072" spans="1:37">
      <c r="A1072" s="52"/>
      <c r="B1072" s="144"/>
      <c r="C1072" s="109"/>
      <c r="D1072" s="109"/>
      <c r="E1072" s="110"/>
      <c r="F1072" s="109"/>
      <c r="G1072" s="76"/>
      <c r="H1072" s="76"/>
      <c r="I1072" s="52"/>
      <c r="J1072" s="52"/>
      <c r="K1072" s="76"/>
      <c r="L1072" s="144"/>
      <c r="M1072" s="144"/>
      <c r="N1072" s="76"/>
      <c r="O1072" s="76"/>
      <c r="P1072" s="76"/>
      <c r="Q1072" s="76"/>
      <c r="R1072" s="76"/>
      <c r="S1072" s="76"/>
      <c r="T1072" s="76"/>
      <c r="U1072" s="76"/>
      <c r="V1072" s="76"/>
      <c r="W1072" s="76"/>
      <c r="X1072" s="76"/>
      <c r="Y1072" s="76"/>
      <c r="Z1072" s="52"/>
      <c r="AA1072" s="52"/>
      <c r="AB1072" s="52"/>
      <c r="AC1072" s="52"/>
      <c r="AD1072" s="52"/>
      <c r="AE1072" s="52"/>
      <c r="AF1072" s="52"/>
      <c r="AG1072" s="52"/>
      <c r="AH1072" s="52"/>
      <c r="AI1072" s="52"/>
      <c r="AJ1072" s="52"/>
      <c r="AK1072" s="52"/>
    </row>
    <row r="1073" spans="1:37">
      <c r="A1073" s="52"/>
      <c r="B1073" s="144"/>
      <c r="C1073" s="109"/>
      <c r="D1073" s="109"/>
      <c r="E1073" s="110"/>
      <c r="F1073" s="109"/>
      <c r="G1073" s="76"/>
      <c r="H1073" s="76"/>
      <c r="I1073" s="52"/>
      <c r="J1073" s="52"/>
      <c r="K1073" s="76"/>
      <c r="L1073" s="144"/>
      <c r="M1073" s="144"/>
      <c r="N1073" s="76"/>
      <c r="O1073" s="76"/>
      <c r="P1073" s="76"/>
      <c r="Q1073" s="76"/>
      <c r="R1073" s="76"/>
      <c r="S1073" s="76"/>
      <c r="T1073" s="76"/>
      <c r="U1073" s="76"/>
      <c r="V1073" s="76"/>
      <c r="W1073" s="76"/>
      <c r="X1073" s="76"/>
      <c r="Y1073" s="76"/>
      <c r="Z1073" s="52"/>
      <c r="AA1073" s="52"/>
      <c r="AB1073" s="52"/>
      <c r="AC1073" s="52"/>
      <c r="AD1073" s="52"/>
      <c r="AE1073" s="52"/>
      <c r="AF1073" s="52"/>
      <c r="AG1073" s="52"/>
      <c r="AH1073" s="52"/>
      <c r="AI1073" s="52"/>
      <c r="AJ1073" s="52"/>
      <c r="AK1073" s="52"/>
    </row>
    <row r="1074" spans="1:37">
      <c r="A1074" s="52"/>
      <c r="B1074" s="144"/>
      <c r="C1074" s="109"/>
      <c r="D1074" s="109"/>
      <c r="E1074" s="110"/>
      <c r="F1074" s="109"/>
      <c r="G1074" s="76"/>
      <c r="H1074" s="76"/>
      <c r="I1074" s="52"/>
      <c r="J1074" s="52"/>
      <c r="K1074" s="76"/>
      <c r="L1074" s="144"/>
      <c r="M1074" s="144"/>
      <c r="N1074" s="76"/>
      <c r="O1074" s="76"/>
      <c r="P1074" s="76"/>
      <c r="Q1074" s="76"/>
      <c r="R1074" s="76"/>
      <c r="S1074" s="76"/>
      <c r="T1074" s="76"/>
      <c r="U1074" s="76"/>
      <c r="V1074" s="76"/>
      <c r="W1074" s="76"/>
      <c r="X1074" s="76"/>
      <c r="Y1074" s="76"/>
      <c r="Z1074" s="52"/>
      <c r="AA1074" s="52"/>
      <c r="AB1074" s="52"/>
      <c r="AC1074" s="52"/>
      <c r="AD1074" s="52"/>
      <c r="AE1074" s="52"/>
      <c r="AF1074" s="52"/>
      <c r="AG1074" s="52"/>
      <c r="AH1074" s="52"/>
      <c r="AI1074" s="52"/>
      <c r="AJ1074" s="52"/>
      <c r="AK1074" s="52"/>
    </row>
    <row r="1075" spans="1:37">
      <c r="A1075" s="52"/>
      <c r="B1075" s="144"/>
      <c r="C1075" s="109"/>
      <c r="D1075" s="109"/>
      <c r="E1075" s="110"/>
      <c r="F1075" s="109"/>
      <c r="G1075" s="76"/>
      <c r="H1075" s="76"/>
      <c r="I1075" s="52"/>
      <c r="J1075" s="52"/>
      <c r="K1075" s="76"/>
      <c r="L1075" s="144"/>
      <c r="M1075" s="144"/>
      <c r="N1075" s="76"/>
      <c r="O1075" s="76"/>
      <c r="P1075" s="76"/>
      <c r="Q1075" s="76"/>
      <c r="R1075" s="76"/>
      <c r="S1075" s="76"/>
      <c r="T1075" s="76"/>
      <c r="U1075" s="76"/>
      <c r="V1075" s="76"/>
      <c r="W1075" s="76"/>
      <c r="X1075" s="76"/>
      <c r="Y1075" s="76"/>
      <c r="Z1075" s="52"/>
      <c r="AA1075" s="52"/>
      <c r="AB1075" s="52"/>
      <c r="AC1075" s="52"/>
      <c r="AD1075" s="52"/>
      <c r="AE1075" s="52"/>
      <c r="AF1075" s="52"/>
      <c r="AG1075" s="52"/>
      <c r="AH1075" s="52"/>
      <c r="AI1075" s="52"/>
      <c r="AJ1075" s="52"/>
      <c r="AK1075" s="52"/>
    </row>
    <row r="1076" spans="1:37">
      <c r="A1076" s="52"/>
      <c r="B1076" s="144"/>
      <c r="C1076" s="109"/>
      <c r="D1076" s="109"/>
      <c r="E1076" s="110"/>
      <c r="F1076" s="109"/>
      <c r="G1076" s="76"/>
      <c r="H1076" s="76"/>
      <c r="I1076" s="52"/>
      <c r="J1076" s="52"/>
      <c r="K1076" s="76"/>
      <c r="L1076" s="144"/>
      <c r="M1076" s="144"/>
      <c r="N1076" s="76"/>
      <c r="O1076" s="76"/>
      <c r="P1076" s="76"/>
      <c r="Q1076" s="76"/>
      <c r="R1076" s="76"/>
      <c r="S1076" s="76"/>
      <c r="T1076" s="76"/>
      <c r="U1076" s="76"/>
      <c r="V1076" s="76"/>
      <c r="W1076" s="76"/>
      <c r="X1076" s="76"/>
      <c r="Y1076" s="76"/>
      <c r="Z1076" s="52"/>
      <c r="AA1076" s="52"/>
      <c r="AB1076" s="52"/>
      <c r="AC1076" s="52"/>
      <c r="AD1076" s="52"/>
      <c r="AE1076" s="52"/>
      <c r="AF1076" s="52"/>
      <c r="AG1076" s="52"/>
      <c r="AH1076" s="52"/>
      <c r="AI1076" s="52"/>
      <c r="AJ1076" s="52"/>
      <c r="AK1076" s="52"/>
    </row>
    <row r="1077" spans="1:37">
      <c r="A1077" s="52"/>
      <c r="B1077" s="144"/>
      <c r="C1077" s="109"/>
      <c r="D1077" s="109"/>
      <c r="E1077" s="110"/>
      <c r="F1077" s="109"/>
      <c r="G1077" s="76"/>
      <c r="H1077" s="76"/>
      <c r="I1077" s="52"/>
      <c r="J1077" s="52"/>
      <c r="K1077" s="76"/>
      <c r="L1077" s="144"/>
      <c r="M1077" s="144"/>
      <c r="N1077" s="76"/>
      <c r="O1077" s="76"/>
      <c r="P1077" s="76"/>
      <c r="Q1077" s="76"/>
      <c r="R1077" s="76"/>
      <c r="S1077" s="76"/>
      <c r="T1077" s="76"/>
      <c r="U1077" s="76"/>
      <c r="V1077" s="76"/>
      <c r="W1077" s="76"/>
      <c r="X1077" s="76"/>
      <c r="Y1077" s="76"/>
      <c r="Z1077" s="52"/>
      <c r="AA1077" s="52"/>
      <c r="AB1077" s="52"/>
      <c r="AC1077" s="52"/>
      <c r="AD1077" s="52"/>
      <c r="AE1077" s="52"/>
      <c r="AF1077" s="52"/>
      <c r="AG1077" s="52"/>
      <c r="AH1077" s="52"/>
      <c r="AI1077" s="52"/>
      <c r="AJ1077" s="52"/>
      <c r="AK1077" s="52"/>
    </row>
    <row r="1078" spans="1:37">
      <c r="A1078" s="52"/>
      <c r="B1078" s="144"/>
      <c r="C1078" s="109"/>
      <c r="D1078" s="109"/>
      <c r="E1078" s="110"/>
      <c r="F1078" s="109"/>
      <c r="G1078" s="76"/>
      <c r="H1078" s="76"/>
      <c r="I1078" s="52"/>
      <c r="J1078" s="52"/>
      <c r="K1078" s="76"/>
      <c r="L1078" s="144"/>
      <c r="M1078" s="144"/>
      <c r="N1078" s="76"/>
      <c r="O1078" s="76"/>
      <c r="P1078" s="76"/>
      <c r="Q1078" s="76"/>
      <c r="R1078" s="76"/>
      <c r="S1078" s="76"/>
      <c r="T1078" s="76"/>
      <c r="U1078" s="76"/>
      <c r="V1078" s="76"/>
      <c r="W1078" s="76"/>
      <c r="X1078" s="76"/>
      <c r="Y1078" s="76"/>
      <c r="Z1078" s="52"/>
      <c r="AA1078" s="52"/>
      <c r="AB1078" s="52"/>
      <c r="AC1078" s="52"/>
      <c r="AD1078" s="52"/>
      <c r="AE1078" s="52"/>
      <c r="AF1078" s="52"/>
      <c r="AG1078" s="52"/>
      <c r="AH1078" s="52"/>
      <c r="AI1078" s="52"/>
      <c r="AJ1078" s="52"/>
      <c r="AK1078" s="52"/>
    </row>
    <row r="1079" spans="1:37">
      <c r="A1079" s="52"/>
      <c r="B1079" s="144"/>
      <c r="C1079" s="109"/>
      <c r="D1079" s="109"/>
      <c r="E1079" s="110"/>
      <c r="F1079" s="109"/>
      <c r="G1079" s="76"/>
      <c r="H1079" s="76"/>
      <c r="I1079" s="52"/>
      <c r="J1079" s="52"/>
      <c r="K1079" s="76"/>
      <c r="L1079" s="144"/>
      <c r="M1079" s="144"/>
      <c r="N1079" s="76"/>
      <c r="O1079" s="76"/>
      <c r="P1079" s="76"/>
      <c r="Q1079" s="76"/>
      <c r="R1079" s="76"/>
      <c r="S1079" s="76"/>
      <c r="T1079" s="76"/>
      <c r="U1079" s="76"/>
      <c r="V1079" s="76"/>
      <c r="W1079" s="76"/>
      <c r="X1079" s="76"/>
      <c r="Y1079" s="76"/>
      <c r="Z1079" s="52"/>
      <c r="AA1079" s="52"/>
      <c r="AB1079" s="52"/>
      <c r="AC1079" s="52"/>
      <c r="AD1079" s="52"/>
      <c r="AE1079" s="52"/>
      <c r="AF1079" s="52"/>
      <c r="AG1079" s="52"/>
      <c r="AH1079" s="52"/>
      <c r="AI1079" s="52"/>
      <c r="AJ1079" s="52"/>
      <c r="AK1079" s="52"/>
    </row>
    <row r="1080" spans="1:37">
      <c r="A1080" s="52"/>
      <c r="B1080" s="144"/>
      <c r="C1080" s="109"/>
      <c r="D1080" s="109"/>
      <c r="E1080" s="110"/>
      <c r="F1080" s="109"/>
      <c r="G1080" s="76"/>
      <c r="H1080" s="76"/>
      <c r="I1080" s="52"/>
      <c r="J1080" s="52"/>
      <c r="K1080" s="76"/>
      <c r="L1080" s="144"/>
      <c r="M1080" s="144"/>
      <c r="N1080" s="76"/>
      <c r="O1080" s="76"/>
      <c r="P1080" s="76"/>
      <c r="Q1080" s="76"/>
      <c r="R1080" s="76"/>
      <c r="S1080" s="76"/>
      <c r="T1080" s="76"/>
      <c r="U1080" s="76"/>
      <c r="V1080" s="76"/>
      <c r="W1080" s="76"/>
      <c r="X1080" s="76"/>
      <c r="Y1080" s="76"/>
      <c r="Z1080" s="52"/>
      <c r="AA1080" s="52"/>
      <c r="AB1080" s="52"/>
      <c r="AC1080" s="52"/>
      <c r="AD1080" s="52"/>
      <c r="AE1080" s="52"/>
      <c r="AF1080" s="52"/>
      <c r="AG1080" s="52"/>
      <c r="AH1080" s="52"/>
      <c r="AI1080" s="52"/>
      <c r="AJ1080" s="52"/>
      <c r="AK1080" s="52"/>
    </row>
    <row r="1081" spans="1:37">
      <c r="A1081" s="52"/>
      <c r="B1081" s="144"/>
      <c r="C1081" s="109"/>
      <c r="D1081" s="109"/>
      <c r="E1081" s="110"/>
      <c r="F1081" s="109"/>
      <c r="G1081" s="76"/>
      <c r="H1081" s="76"/>
      <c r="I1081" s="52"/>
      <c r="J1081" s="52"/>
      <c r="K1081" s="76"/>
      <c r="L1081" s="144"/>
      <c r="M1081" s="144"/>
      <c r="N1081" s="76"/>
      <c r="O1081" s="76"/>
      <c r="P1081" s="76"/>
      <c r="Q1081" s="76"/>
      <c r="R1081" s="76"/>
      <c r="S1081" s="76"/>
      <c r="T1081" s="76"/>
      <c r="U1081" s="76"/>
      <c r="V1081" s="76"/>
      <c r="W1081" s="76"/>
      <c r="X1081" s="76"/>
      <c r="Y1081" s="76"/>
      <c r="Z1081" s="52"/>
      <c r="AA1081" s="52"/>
      <c r="AB1081" s="52"/>
      <c r="AC1081" s="52"/>
      <c r="AD1081" s="52"/>
      <c r="AE1081" s="52"/>
      <c r="AF1081" s="52"/>
      <c r="AG1081" s="52"/>
      <c r="AH1081" s="52"/>
      <c r="AI1081" s="52"/>
      <c r="AJ1081" s="52"/>
      <c r="AK1081" s="52"/>
    </row>
    <row r="1082" spans="1:37">
      <c r="A1082" s="52"/>
      <c r="B1082" s="144"/>
      <c r="C1082" s="109"/>
      <c r="D1082" s="109"/>
      <c r="E1082" s="110"/>
      <c r="F1082" s="109"/>
      <c r="G1082" s="76"/>
      <c r="H1082" s="76"/>
      <c r="I1082" s="52"/>
      <c r="J1082" s="52"/>
      <c r="K1082" s="76"/>
      <c r="L1082" s="144"/>
      <c r="M1082" s="144"/>
      <c r="N1082" s="76"/>
      <c r="O1082" s="76"/>
      <c r="P1082" s="76"/>
      <c r="Q1082" s="76"/>
      <c r="R1082" s="76"/>
      <c r="S1082" s="76"/>
      <c r="T1082" s="76"/>
      <c r="U1082" s="76"/>
      <c r="V1082" s="76"/>
      <c r="W1082" s="76"/>
      <c r="X1082" s="76"/>
      <c r="Y1082" s="76"/>
      <c r="Z1082" s="52"/>
      <c r="AA1082" s="52"/>
      <c r="AB1082" s="52"/>
      <c r="AC1082" s="52"/>
      <c r="AD1082" s="52"/>
      <c r="AE1082" s="52"/>
      <c r="AF1082" s="52"/>
      <c r="AG1082" s="52"/>
      <c r="AH1082" s="52"/>
      <c r="AI1082" s="52"/>
      <c r="AJ1082" s="52"/>
      <c r="AK1082" s="52"/>
    </row>
    <row r="1083" spans="1:37">
      <c r="A1083" s="52"/>
      <c r="B1083" s="144"/>
      <c r="C1083" s="109"/>
      <c r="D1083" s="109"/>
      <c r="E1083" s="110"/>
      <c r="F1083" s="109"/>
      <c r="G1083" s="76"/>
      <c r="H1083" s="76"/>
      <c r="I1083" s="52"/>
      <c r="J1083" s="52"/>
      <c r="K1083" s="76"/>
      <c r="L1083" s="144"/>
      <c r="M1083" s="144"/>
      <c r="N1083" s="76"/>
      <c r="O1083" s="76"/>
      <c r="P1083" s="76"/>
      <c r="Q1083" s="76"/>
      <c r="R1083" s="76"/>
      <c r="S1083" s="76"/>
      <c r="T1083" s="76"/>
      <c r="U1083" s="76"/>
      <c r="V1083" s="76"/>
      <c r="W1083" s="76"/>
      <c r="X1083" s="76"/>
      <c r="Y1083" s="76"/>
      <c r="Z1083" s="52"/>
      <c r="AA1083" s="52"/>
      <c r="AB1083" s="52"/>
      <c r="AC1083" s="52"/>
      <c r="AD1083" s="52"/>
      <c r="AE1083" s="52"/>
      <c r="AF1083" s="52"/>
      <c r="AG1083" s="52"/>
      <c r="AH1083" s="52"/>
      <c r="AI1083" s="52"/>
      <c r="AJ1083" s="52"/>
      <c r="AK1083" s="52"/>
    </row>
    <row r="1084" spans="1:37">
      <c r="A1084" s="52"/>
      <c r="B1084" s="144"/>
      <c r="C1084" s="109"/>
      <c r="D1084" s="109"/>
      <c r="E1084" s="110"/>
      <c r="F1084" s="109"/>
      <c r="G1084" s="76"/>
      <c r="H1084" s="76"/>
      <c r="I1084" s="52"/>
      <c r="J1084" s="52"/>
      <c r="K1084" s="76"/>
      <c r="L1084" s="144"/>
      <c r="M1084" s="144"/>
      <c r="N1084" s="76"/>
      <c r="O1084" s="76"/>
      <c r="P1084" s="76"/>
      <c r="Q1084" s="76"/>
      <c r="R1084" s="76"/>
      <c r="S1084" s="76"/>
      <c r="T1084" s="76"/>
      <c r="U1084" s="76"/>
      <c r="V1084" s="76"/>
      <c r="W1084" s="76"/>
      <c r="X1084" s="76"/>
      <c r="Y1084" s="76"/>
      <c r="Z1084" s="52"/>
      <c r="AA1084" s="52"/>
      <c r="AB1084" s="52"/>
      <c r="AC1084" s="52"/>
      <c r="AD1084" s="52"/>
      <c r="AE1084" s="52"/>
      <c r="AF1084" s="52"/>
      <c r="AG1084" s="52"/>
      <c r="AH1084" s="52"/>
      <c r="AI1084" s="52"/>
      <c r="AJ1084" s="52"/>
      <c r="AK1084" s="52"/>
    </row>
    <row r="1085" spans="1:37">
      <c r="A1085" s="52"/>
      <c r="B1085" s="144"/>
      <c r="C1085" s="109"/>
      <c r="D1085" s="109"/>
      <c r="E1085" s="110"/>
      <c r="F1085" s="109"/>
      <c r="G1085" s="76"/>
      <c r="H1085" s="76"/>
      <c r="I1085" s="52"/>
      <c r="J1085" s="52"/>
      <c r="K1085" s="76"/>
      <c r="L1085" s="144"/>
      <c r="M1085" s="144"/>
      <c r="N1085" s="76"/>
      <c r="O1085" s="76"/>
      <c r="P1085" s="76"/>
      <c r="Q1085" s="76"/>
      <c r="R1085" s="76"/>
      <c r="S1085" s="76"/>
      <c r="T1085" s="76"/>
      <c r="U1085" s="76"/>
      <c r="V1085" s="76"/>
      <c r="W1085" s="76"/>
      <c r="X1085" s="76"/>
      <c r="Y1085" s="76"/>
      <c r="Z1085" s="52"/>
      <c r="AA1085" s="52"/>
      <c r="AB1085" s="52"/>
      <c r="AC1085" s="52"/>
      <c r="AD1085" s="52"/>
      <c r="AE1085" s="52"/>
      <c r="AF1085" s="52"/>
      <c r="AG1085" s="52"/>
      <c r="AH1085" s="52"/>
      <c r="AI1085" s="52"/>
      <c r="AJ1085" s="52"/>
      <c r="AK1085" s="52"/>
    </row>
    <row r="1086" spans="1:37">
      <c r="A1086" s="52"/>
      <c r="B1086" s="144"/>
      <c r="C1086" s="109"/>
      <c r="D1086" s="109"/>
      <c r="E1086" s="110"/>
      <c r="F1086" s="109"/>
      <c r="G1086" s="76"/>
      <c r="H1086" s="76"/>
      <c r="I1086" s="52"/>
      <c r="J1086" s="52"/>
      <c r="K1086" s="76"/>
      <c r="L1086" s="144"/>
      <c r="M1086" s="144"/>
      <c r="N1086" s="76"/>
      <c r="O1086" s="76"/>
      <c r="P1086" s="76"/>
      <c r="Q1086" s="76"/>
      <c r="R1086" s="76"/>
      <c r="S1086" s="76"/>
      <c r="T1086" s="76"/>
      <c r="U1086" s="76"/>
      <c r="V1086" s="76"/>
      <c r="W1086" s="76"/>
      <c r="X1086" s="76"/>
      <c r="Y1086" s="76"/>
      <c r="Z1086" s="52"/>
      <c r="AA1086" s="52"/>
      <c r="AB1086" s="52"/>
      <c r="AC1086" s="52"/>
      <c r="AD1086" s="52"/>
      <c r="AE1086" s="52"/>
      <c r="AF1086" s="52"/>
      <c r="AG1086" s="52"/>
      <c r="AH1086" s="52"/>
      <c r="AI1086" s="52"/>
      <c r="AJ1086" s="52"/>
      <c r="AK1086" s="52"/>
    </row>
    <row r="1087" spans="1:37">
      <c r="A1087" s="52"/>
      <c r="B1087" s="144"/>
      <c r="C1087" s="109"/>
      <c r="D1087" s="109"/>
      <c r="E1087" s="110"/>
      <c r="F1087" s="109"/>
      <c r="G1087" s="76"/>
      <c r="H1087" s="76"/>
      <c r="I1087" s="52"/>
      <c r="J1087" s="52"/>
      <c r="K1087" s="76"/>
      <c r="L1087" s="144"/>
      <c r="M1087" s="144"/>
      <c r="N1087" s="76"/>
      <c r="O1087" s="76"/>
      <c r="P1087" s="76"/>
      <c r="Q1087" s="76"/>
      <c r="R1087" s="76"/>
      <c r="S1087" s="76"/>
      <c r="T1087" s="76"/>
      <c r="U1087" s="76"/>
      <c r="V1087" s="76"/>
      <c r="W1087" s="76"/>
      <c r="X1087" s="76"/>
      <c r="Y1087" s="76"/>
      <c r="Z1087" s="52"/>
      <c r="AA1087" s="52"/>
      <c r="AB1087" s="52"/>
      <c r="AC1087" s="52"/>
      <c r="AD1087" s="52"/>
      <c r="AE1087" s="52"/>
      <c r="AF1087" s="52"/>
      <c r="AG1087" s="52"/>
      <c r="AH1087" s="52"/>
      <c r="AI1087" s="52"/>
      <c r="AJ1087" s="52"/>
      <c r="AK1087" s="52"/>
    </row>
    <row r="1088" spans="1:37">
      <c r="A1088" s="52"/>
      <c r="B1088" s="144"/>
      <c r="C1088" s="109"/>
      <c r="D1088" s="109"/>
      <c r="E1088" s="110"/>
      <c r="F1088" s="109"/>
      <c r="G1088" s="76"/>
      <c r="H1088" s="76"/>
      <c r="I1088" s="52"/>
      <c r="J1088" s="52"/>
      <c r="K1088" s="76"/>
      <c r="L1088" s="144"/>
      <c r="M1088" s="144"/>
      <c r="N1088" s="76"/>
      <c r="O1088" s="76"/>
      <c r="P1088" s="76"/>
      <c r="Q1088" s="76"/>
      <c r="R1088" s="76"/>
      <c r="S1088" s="76"/>
      <c r="T1088" s="76"/>
      <c r="U1088" s="76"/>
      <c r="V1088" s="76"/>
      <c r="W1088" s="76"/>
      <c r="X1088" s="76"/>
      <c r="Y1088" s="76"/>
      <c r="Z1088" s="52"/>
      <c r="AA1088" s="52"/>
      <c r="AB1088" s="52"/>
      <c r="AC1088" s="52"/>
      <c r="AD1088" s="52"/>
      <c r="AE1088" s="52"/>
      <c r="AF1088" s="52"/>
      <c r="AG1088" s="52"/>
      <c r="AH1088" s="52"/>
      <c r="AI1088" s="52"/>
      <c r="AJ1088" s="52"/>
      <c r="AK1088" s="52"/>
    </row>
    <row r="1089" spans="1:37">
      <c r="A1089" s="52"/>
      <c r="B1089" s="144"/>
      <c r="C1089" s="109"/>
      <c r="D1089" s="109"/>
      <c r="E1089" s="110"/>
      <c r="F1089" s="109"/>
      <c r="G1089" s="76"/>
      <c r="H1089" s="76"/>
      <c r="I1089" s="52"/>
      <c r="J1089" s="52"/>
      <c r="K1089" s="76"/>
      <c r="L1089" s="144"/>
      <c r="M1089" s="144"/>
      <c r="N1089" s="76"/>
      <c r="O1089" s="76"/>
      <c r="P1089" s="76"/>
      <c r="Q1089" s="76"/>
      <c r="R1089" s="76"/>
      <c r="S1089" s="76"/>
      <c r="T1089" s="76"/>
      <c r="U1089" s="76"/>
      <c r="V1089" s="76"/>
      <c r="W1089" s="76"/>
      <c r="X1089" s="76"/>
      <c r="Y1089" s="76"/>
      <c r="Z1089" s="52"/>
      <c r="AA1089" s="52"/>
      <c r="AB1089" s="52"/>
      <c r="AC1089" s="52"/>
      <c r="AD1089" s="52"/>
      <c r="AE1089" s="52"/>
      <c r="AF1089" s="52"/>
      <c r="AG1089" s="52"/>
      <c r="AH1089" s="52"/>
      <c r="AI1089" s="52"/>
      <c r="AJ1089" s="52"/>
      <c r="AK1089" s="52"/>
    </row>
    <row r="1090" spans="1:37">
      <c r="A1090" s="52"/>
      <c r="B1090" s="144"/>
      <c r="C1090" s="109"/>
      <c r="D1090" s="109"/>
      <c r="E1090" s="110"/>
      <c r="F1090" s="109"/>
      <c r="G1090" s="76"/>
      <c r="H1090" s="76"/>
      <c r="I1090" s="52"/>
      <c r="J1090" s="52"/>
      <c r="K1090" s="76"/>
      <c r="L1090" s="144"/>
      <c r="M1090" s="144"/>
      <c r="N1090" s="76"/>
      <c r="O1090" s="76"/>
      <c r="P1090" s="76"/>
      <c r="Q1090" s="76"/>
      <c r="R1090" s="76"/>
      <c r="S1090" s="76"/>
      <c r="T1090" s="76"/>
      <c r="U1090" s="76"/>
      <c r="V1090" s="76"/>
      <c r="W1090" s="76"/>
      <c r="X1090" s="76"/>
      <c r="Y1090" s="76"/>
      <c r="Z1090" s="52"/>
      <c r="AA1090" s="52"/>
      <c r="AB1090" s="52"/>
      <c r="AC1090" s="52"/>
      <c r="AD1090" s="52"/>
      <c r="AE1090" s="52"/>
      <c r="AF1090" s="52"/>
      <c r="AG1090" s="52"/>
      <c r="AH1090" s="52"/>
      <c r="AI1090" s="52"/>
      <c r="AJ1090" s="52"/>
      <c r="AK1090" s="52"/>
    </row>
    <row r="1091" spans="1:37">
      <c r="A1091" s="52"/>
      <c r="B1091" s="144"/>
      <c r="C1091" s="109"/>
      <c r="D1091" s="109"/>
      <c r="E1091" s="110"/>
      <c r="F1091" s="109"/>
      <c r="G1091" s="76"/>
      <c r="H1091" s="76"/>
      <c r="I1091" s="52"/>
      <c r="J1091" s="52"/>
      <c r="K1091" s="76"/>
      <c r="L1091" s="144"/>
      <c r="M1091" s="144"/>
      <c r="N1091" s="76"/>
      <c r="O1091" s="76"/>
      <c r="P1091" s="76"/>
      <c r="Q1091" s="76"/>
      <c r="R1091" s="76"/>
      <c r="S1091" s="76"/>
      <c r="T1091" s="76"/>
      <c r="U1091" s="76"/>
      <c r="V1091" s="76"/>
      <c r="W1091" s="76"/>
      <c r="X1091" s="76"/>
      <c r="Y1091" s="76"/>
      <c r="Z1091" s="52"/>
      <c r="AA1091" s="52"/>
      <c r="AB1091" s="52"/>
      <c r="AC1091" s="52"/>
      <c r="AD1091" s="52"/>
      <c r="AE1091" s="52"/>
      <c r="AF1091" s="52"/>
      <c r="AG1091" s="52"/>
      <c r="AH1091" s="52"/>
      <c r="AI1091" s="52"/>
      <c r="AJ1091" s="52"/>
      <c r="AK1091" s="52"/>
    </row>
    <row r="1092" spans="1:37">
      <c r="A1092" s="52"/>
      <c r="B1092" s="144"/>
      <c r="C1092" s="109"/>
      <c r="D1092" s="109"/>
      <c r="E1092" s="110"/>
      <c r="F1092" s="109"/>
      <c r="G1092" s="76"/>
      <c r="H1092" s="76"/>
      <c r="I1092" s="52"/>
      <c r="J1092" s="52"/>
      <c r="K1092" s="76"/>
      <c r="L1092" s="144"/>
      <c r="M1092" s="144"/>
      <c r="N1092" s="76"/>
      <c r="O1092" s="76"/>
      <c r="P1092" s="76"/>
      <c r="Q1092" s="76"/>
      <c r="R1092" s="76"/>
      <c r="S1092" s="76"/>
      <c r="T1092" s="76"/>
      <c r="U1092" s="76"/>
      <c r="V1092" s="76"/>
      <c r="W1092" s="76"/>
      <c r="X1092" s="76"/>
      <c r="Y1092" s="76"/>
      <c r="Z1092" s="52"/>
      <c r="AA1092" s="52"/>
      <c r="AB1092" s="52"/>
      <c r="AC1092" s="52"/>
      <c r="AD1092" s="52"/>
      <c r="AE1092" s="52"/>
      <c r="AF1092" s="52"/>
      <c r="AG1092" s="52"/>
      <c r="AH1092" s="52"/>
      <c r="AI1092" s="52"/>
      <c r="AJ1092" s="52"/>
      <c r="AK1092" s="52"/>
    </row>
    <row r="1093" spans="1:37">
      <c r="A1093" s="52"/>
      <c r="B1093" s="144"/>
      <c r="C1093" s="109"/>
      <c r="D1093" s="109"/>
      <c r="E1093" s="110"/>
      <c r="F1093" s="109"/>
      <c r="G1093" s="76"/>
      <c r="H1093" s="76"/>
      <c r="I1093" s="52"/>
      <c r="J1093" s="52"/>
      <c r="K1093" s="76"/>
      <c r="L1093" s="144"/>
      <c r="M1093" s="144"/>
      <c r="N1093" s="76"/>
      <c r="O1093" s="76"/>
      <c r="P1093" s="76"/>
      <c r="Q1093" s="76"/>
      <c r="R1093" s="76"/>
      <c r="S1093" s="76"/>
      <c r="T1093" s="76"/>
      <c r="U1093" s="76"/>
      <c r="V1093" s="76"/>
      <c r="W1093" s="76"/>
      <c r="X1093" s="76"/>
      <c r="Y1093" s="76"/>
      <c r="Z1093" s="52"/>
      <c r="AA1093" s="52"/>
      <c r="AB1093" s="52"/>
      <c r="AC1093" s="52"/>
      <c r="AD1093" s="52"/>
      <c r="AE1093" s="52"/>
      <c r="AF1093" s="52"/>
      <c r="AG1093" s="52"/>
      <c r="AH1093" s="52"/>
      <c r="AI1093" s="52"/>
      <c r="AJ1093" s="52"/>
      <c r="AK1093" s="52"/>
    </row>
    <row r="1094" spans="1:37">
      <c r="A1094" s="52"/>
      <c r="B1094" s="144"/>
      <c r="C1094" s="109"/>
      <c r="D1094" s="109"/>
      <c r="E1094" s="110"/>
      <c r="F1094" s="109"/>
      <c r="G1094" s="76"/>
      <c r="H1094" s="76"/>
      <c r="I1094" s="52"/>
      <c r="J1094" s="52"/>
      <c r="K1094" s="76"/>
      <c r="L1094" s="144"/>
      <c r="M1094" s="144"/>
      <c r="N1094" s="76"/>
      <c r="O1094" s="76"/>
      <c r="P1094" s="76"/>
      <c r="Q1094" s="76"/>
      <c r="R1094" s="76"/>
      <c r="S1094" s="76"/>
      <c r="T1094" s="76"/>
      <c r="U1094" s="76"/>
      <c r="V1094" s="76"/>
      <c r="W1094" s="76"/>
      <c r="X1094" s="76"/>
      <c r="Y1094" s="76"/>
      <c r="Z1094" s="52"/>
      <c r="AA1094" s="52"/>
      <c r="AB1094" s="52"/>
      <c r="AC1094" s="52"/>
      <c r="AD1094" s="52"/>
      <c r="AE1094" s="52"/>
      <c r="AF1094" s="52"/>
      <c r="AG1094" s="52"/>
      <c r="AH1094" s="52"/>
      <c r="AI1094" s="52"/>
      <c r="AJ1094" s="52"/>
      <c r="AK1094" s="52"/>
    </row>
    <row r="1095" spans="1:37">
      <c r="A1095" s="52"/>
      <c r="B1095" s="144"/>
      <c r="C1095" s="109"/>
      <c r="D1095" s="109"/>
      <c r="E1095" s="110"/>
      <c r="F1095" s="109"/>
      <c r="G1095" s="76"/>
      <c r="H1095" s="76"/>
      <c r="I1095" s="52"/>
      <c r="J1095" s="52"/>
      <c r="K1095" s="76"/>
      <c r="L1095" s="144"/>
      <c r="M1095" s="144"/>
      <c r="N1095" s="76"/>
      <c r="O1095" s="76"/>
      <c r="P1095" s="76"/>
      <c r="Q1095" s="76"/>
      <c r="R1095" s="76"/>
      <c r="S1095" s="76"/>
      <c r="T1095" s="76"/>
      <c r="U1095" s="76"/>
      <c r="V1095" s="76"/>
      <c r="W1095" s="76"/>
      <c r="X1095" s="76"/>
      <c r="Y1095" s="76"/>
      <c r="Z1095" s="52"/>
      <c r="AA1095" s="52"/>
      <c r="AB1095" s="52"/>
      <c r="AC1095" s="52"/>
      <c r="AD1095" s="52"/>
      <c r="AE1095" s="52"/>
      <c r="AF1095" s="52"/>
      <c r="AG1095" s="52"/>
      <c r="AH1095" s="52"/>
      <c r="AI1095" s="52"/>
      <c r="AJ1095" s="52"/>
      <c r="AK1095" s="52"/>
    </row>
    <row r="1096" spans="1:37">
      <c r="A1096" s="52"/>
      <c r="B1096" s="144"/>
      <c r="C1096" s="109"/>
      <c r="D1096" s="109"/>
      <c r="E1096" s="110"/>
      <c r="F1096" s="109"/>
      <c r="G1096" s="76"/>
      <c r="H1096" s="76"/>
      <c r="I1096" s="52"/>
      <c r="J1096" s="52"/>
      <c r="K1096" s="76"/>
      <c r="L1096" s="144"/>
      <c r="M1096" s="144"/>
      <c r="N1096" s="76"/>
      <c r="O1096" s="76"/>
      <c r="P1096" s="76"/>
      <c r="Q1096" s="76"/>
      <c r="R1096" s="76"/>
      <c r="S1096" s="76"/>
      <c r="T1096" s="76"/>
      <c r="U1096" s="76"/>
      <c r="V1096" s="76"/>
      <c r="W1096" s="76"/>
      <c r="X1096" s="76"/>
      <c r="Y1096" s="76"/>
      <c r="Z1096" s="52"/>
      <c r="AA1096" s="52"/>
      <c r="AB1096" s="52"/>
      <c r="AC1096" s="52"/>
      <c r="AD1096" s="52"/>
      <c r="AE1096" s="52"/>
      <c r="AF1096" s="52"/>
      <c r="AG1096" s="52"/>
      <c r="AH1096" s="52"/>
      <c r="AI1096" s="52"/>
      <c r="AJ1096" s="52"/>
      <c r="AK1096" s="52"/>
    </row>
    <row r="1097" spans="1:37">
      <c r="A1097" s="52"/>
      <c r="B1097" s="144"/>
      <c r="C1097" s="109"/>
      <c r="D1097" s="109"/>
      <c r="E1097" s="110"/>
      <c r="F1097" s="109"/>
      <c r="G1097" s="76"/>
      <c r="H1097" s="76"/>
      <c r="I1097" s="52"/>
      <c r="J1097" s="52"/>
      <c r="K1097" s="76"/>
      <c r="L1097" s="144"/>
      <c r="M1097" s="144"/>
      <c r="N1097" s="76"/>
      <c r="O1097" s="76"/>
      <c r="P1097" s="76"/>
      <c r="Q1097" s="76"/>
      <c r="R1097" s="76"/>
      <c r="S1097" s="76"/>
      <c r="T1097" s="76"/>
      <c r="U1097" s="76"/>
      <c r="V1097" s="76"/>
      <c r="W1097" s="76"/>
      <c r="X1097" s="76"/>
      <c r="Y1097" s="76"/>
      <c r="Z1097" s="52"/>
      <c r="AA1097" s="52"/>
      <c r="AB1097" s="52"/>
      <c r="AC1097" s="52"/>
      <c r="AD1097" s="52"/>
      <c r="AE1097" s="52"/>
      <c r="AF1097" s="52"/>
      <c r="AG1097" s="52"/>
      <c r="AH1097" s="52"/>
      <c r="AI1097" s="52"/>
      <c r="AJ1097" s="52"/>
      <c r="AK1097" s="52"/>
    </row>
    <row r="1098" spans="1:37">
      <c r="A1098" s="52"/>
      <c r="B1098" s="144"/>
      <c r="C1098" s="109"/>
      <c r="D1098" s="109"/>
      <c r="E1098" s="110"/>
      <c r="F1098" s="109"/>
      <c r="G1098" s="76"/>
      <c r="H1098" s="76"/>
      <c r="I1098" s="52"/>
      <c r="J1098" s="52"/>
      <c r="K1098" s="76"/>
      <c r="L1098" s="144"/>
      <c r="M1098" s="144"/>
      <c r="N1098" s="76"/>
      <c r="O1098" s="76"/>
      <c r="P1098" s="76"/>
      <c r="Q1098" s="76"/>
      <c r="R1098" s="76"/>
      <c r="S1098" s="76"/>
      <c r="T1098" s="76"/>
      <c r="U1098" s="76"/>
      <c r="V1098" s="76"/>
      <c r="W1098" s="76"/>
      <c r="X1098" s="76"/>
      <c r="Y1098" s="76"/>
      <c r="Z1098" s="52"/>
      <c r="AA1098" s="52"/>
      <c r="AB1098" s="52"/>
      <c r="AC1098" s="52"/>
      <c r="AD1098" s="52"/>
      <c r="AE1098" s="52"/>
      <c r="AF1098" s="52"/>
      <c r="AG1098" s="52"/>
      <c r="AH1098" s="52"/>
      <c r="AI1098" s="52"/>
      <c r="AJ1098" s="52"/>
      <c r="AK1098" s="52"/>
    </row>
  </sheetData>
  <autoFilter ref="A7:ST7"/>
  <mergeCells count="4">
    <mergeCell ref="D214:O214"/>
    <mergeCell ref="D4:M4"/>
    <mergeCell ref="D5:M5"/>
    <mergeCell ref="D2:I2"/>
  </mergeCells>
  <phoneticPr fontId="0" type="noConversion"/>
  <conditionalFormatting sqref="C210">
    <cfRule type="duplicateValues" dxfId="0" priority="1" stopIfTrue="1"/>
  </conditionalFormatting>
  <pageMargins left="0.39370078740157483" right="0.19685039370078741" top="0.74803149606299213" bottom="0.74803149606299213" header="0.31496062992125984" footer="0.31496062992125984"/>
  <pageSetup paperSize="9" scale="44" orientation="landscape" verticalDpi="0" r:id="rId1"/>
  <rowBreaks count="1" manualBreakCount="1">
    <brk id="24" max="32" man="1"/>
  </rowBreaks>
  <ignoredErrors>
    <ignoredError sqref="E193:E194 E10:E18 E52:E59 E76 E78 E80:E82 E83 E85 E87 E89 E91 E93:E96 E105:E106 E174 E178 E188 E189:E192 E176 E175 E177 E19:E26 E27:E28 E29:E34 E35:E42 E43:E45 E46:E48 E60:E61 E62 E63:E66 E67:E70 E71:E74 E75 E107:E112 E113:E117 E118:E122 E123:E127 E128:E129 E130:E132 E133 E134:E138 E139:E141 E142:E146 E147:E148 E149:E153 E154:E156 E157:E166 E167 E168:E172 E173 E179:E186 E195:E196 E197 E198 E199:E200 E201:E20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6:K86"/>
  <sheetViews>
    <sheetView workbookViewId="0">
      <selection activeCell="I27" sqref="A1:I27"/>
    </sheetView>
  </sheetViews>
  <sheetFormatPr defaultRowHeight="15"/>
  <cols>
    <col min="1" max="1" width="10.42578125" customWidth="1"/>
    <col min="2" max="2" width="5.5703125" customWidth="1"/>
    <col min="3" max="3" width="17" customWidth="1"/>
    <col min="4" max="4" width="11.140625" customWidth="1"/>
    <col min="5" max="5" width="6.5703125" customWidth="1"/>
    <col min="6" max="6" width="7.42578125" customWidth="1"/>
    <col min="7" max="7" width="6.5703125" customWidth="1"/>
    <col min="8" max="8" width="8.5703125" customWidth="1"/>
    <col min="9" max="10" width="10.7109375" customWidth="1"/>
    <col min="11" max="14" width="14.140625" customWidth="1"/>
  </cols>
  <sheetData>
    <row r="6" spans="1:9" ht="2.25" hidden="1" customHeight="1" thickBot="1"/>
    <row r="7" spans="1:9" hidden="1"/>
    <row r="8" spans="1:9" hidden="1"/>
    <row r="9" spans="1:9" hidden="1"/>
    <row r="10" spans="1:9" hidden="1"/>
    <row r="11" spans="1:9" ht="11.25" hidden="1" customHeight="1" thickBot="1"/>
    <row r="12" spans="1:9" hidden="1"/>
    <row r="13" spans="1:9" hidden="1"/>
    <row r="14" spans="1:9" hidden="1"/>
    <row r="15" spans="1:9" ht="54.75" customHeight="1">
      <c r="A15" s="1"/>
      <c r="B15" s="1"/>
      <c r="C15" s="152" t="s">
        <v>258</v>
      </c>
      <c r="D15" s="152"/>
      <c r="E15" s="152"/>
      <c r="F15" s="152"/>
      <c r="G15" s="6"/>
      <c r="H15" s="2"/>
      <c r="I15" s="2"/>
    </row>
    <row r="16" spans="1:9">
      <c r="A16" s="1"/>
      <c r="B16" s="1"/>
      <c r="C16" s="153" t="s">
        <v>218</v>
      </c>
      <c r="D16" s="153"/>
      <c r="E16" s="153"/>
      <c r="F16" s="153"/>
      <c r="G16" s="6"/>
      <c r="H16" s="2"/>
      <c r="I16" s="2"/>
    </row>
    <row r="17" spans="1:9">
      <c r="A17" s="1" t="s">
        <v>259</v>
      </c>
      <c r="B17" s="1"/>
      <c r="C17" s="153" t="s">
        <v>219</v>
      </c>
      <c r="D17" s="153"/>
      <c r="E17" s="153"/>
      <c r="F17" s="153"/>
      <c r="G17" s="6"/>
      <c r="H17" s="2"/>
      <c r="I17" s="2"/>
    </row>
    <row r="18" spans="1:9">
      <c r="A18" s="1"/>
      <c r="B18" s="1"/>
      <c r="C18" s="1"/>
      <c r="D18" s="1"/>
      <c r="E18" s="1"/>
      <c r="F18" s="1"/>
      <c r="G18" s="6"/>
      <c r="H18" s="2"/>
      <c r="I18" s="2"/>
    </row>
    <row r="19" spans="1:9" ht="165.75">
      <c r="A19" s="14" t="s">
        <v>38</v>
      </c>
      <c r="B19" s="14" t="s">
        <v>39</v>
      </c>
      <c r="C19" s="14" t="s">
        <v>196</v>
      </c>
      <c r="D19" s="14" t="s">
        <v>195</v>
      </c>
      <c r="E19" s="14" t="s">
        <v>40</v>
      </c>
      <c r="F19" s="14" t="s">
        <v>35</v>
      </c>
      <c r="G19" s="12" t="s">
        <v>230</v>
      </c>
      <c r="H19" s="12" t="s">
        <v>231</v>
      </c>
      <c r="I19" s="12" t="s">
        <v>232</v>
      </c>
    </row>
    <row r="20" spans="1:9" ht="51.75">
      <c r="A20" s="7"/>
      <c r="B20" s="19">
        <v>106</v>
      </c>
      <c r="C20" s="19" t="s">
        <v>141</v>
      </c>
      <c r="D20" s="19" t="s">
        <v>213</v>
      </c>
      <c r="E20" s="19">
        <v>2</v>
      </c>
      <c r="F20" s="19" t="s">
        <v>42</v>
      </c>
      <c r="G20" s="4"/>
      <c r="H20" s="4"/>
      <c r="I20" s="4"/>
    </row>
    <row r="21" spans="1:9" ht="39">
      <c r="A21" s="7" t="s">
        <v>53</v>
      </c>
      <c r="B21" s="19">
        <v>197</v>
      </c>
      <c r="C21" s="19" t="s">
        <v>138</v>
      </c>
      <c r="D21" s="19" t="s">
        <v>136</v>
      </c>
      <c r="E21" s="19">
        <v>2</v>
      </c>
      <c r="F21" s="19" t="s">
        <v>41</v>
      </c>
      <c r="G21" s="13">
        <v>15</v>
      </c>
      <c r="H21" s="13">
        <v>479.82</v>
      </c>
      <c r="I21" s="13">
        <f t="shared" ref="I21:I41" si="0">G21*H21</f>
        <v>7197.3</v>
      </c>
    </row>
    <row r="22" spans="1:9" ht="62.25" customHeight="1">
      <c r="A22" s="7" t="s">
        <v>0</v>
      </c>
      <c r="B22" s="19">
        <v>417</v>
      </c>
      <c r="C22" s="19" t="s">
        <v>143</v>
      </c>
      <c r="D22" s="19" t="s">
        <v>144</v>
      </c>
      <c r="E22" s="19" t="s">
        <v>68</v>
      </c>
      <c r="F22" s="19" t="s">
        <v>41</v>
      </c>
      <c r="G22" s="4">
        <v>4</v>
      </c>
      <c r="H22" s="15">
        <v>398.86000000000007</v>
      </c>
      <c r="I22" s="4">
        <f t="shared" si="0"/>
        <v>1595.4400000000003</v>
      </c>
    </row>
    <row r="23" spans="1:9" ht="51.75">
      <c r="A23" s="7" t="s">
        <v>4</v>
      </c>
      <c r="B23" s="19">
        <v>459</v>
      </c>
      <c r="C23" s="19" t="s">
        <v>146</v>
      </c>
      <c r="D23" s="19" t="s">
        <v>3</v>
      </c>
      <c r="E23" s="19">
        <v>1</v>
      </c>
      <c r="F23" s="19" t="s">
        <v>41</v>
      </c>
      <c r="G23" s="4">
        <v>57</v>
      </c>
      <c r="H23" s="4">
        <v>290.39999999999998</v>
      </c>
      <c r="I23" s="4">
        <f t="shared" si="0"/>
        <v>16552.8</v>
      </c>
    </row>
    <row r="24" spans="1:9" ht="51.75">
      <c r="A24" s="7" t="s">
        <v>5</v>
      </c>
      <c r="B24" s="19">
        <v>460</v>
      </c>
      <c r="C24" s="19" t="s">
        <v>147</v>
      </c>
      <c r="D24" s="19" t="s">
        <v>3</v>
      </c>
      <c r="E24" s="19">
        <v>2</v>
      </c>
      <c r="F24" s="19" t="s">
        <v>41</v>
      </c>
      <c r="G24" s="4">
        <v>36</v>
      </c>
      <c r="H24" s="4">
        <v>325.27</v>
      </c>
      <c r="I24" s="4">
        <f t="shared" si="0"/>
        <v>11709.72</v>
      </c>
    </row>
    <row r="25" spans="1:9" ht="51.75">
      <c r="A25" s="7" t="s">
        <v>6</v>
      </c>
      <c r="B25" s="19">
        <v>461</v>
      </c>
      <c r="C25" s="19" t="s">
        <v>148</v>
      </c>
      <c r="D25" s="19" t="s">
        <v>3</v>
      </c>
      <c r="E25" s="19">
        <v>3</v>
      </c>
      <c r="F25" s="19" t="s">
        <v>41</v>
      </c>
      <c r="G25" s="4">
        <v>30</v>
      </c>
      <c r="H25" s="4">
        <v>325.27</v>
      </c>
      <c r="I25" s="4">
        <f t="shared" si="0"/>
        <v>9758.0999999999985</v>
      </c>
    </row>
    <row r="26" spans="1:9" ht="39">
      <c r="A26" s="7" t="s">
        <v>8</v>
      </c>
      <c r="B26" s="19">
        <v>501</v>
      </c>
      <c r="C26" s="19" t="s">
        <v>150</v>
      </c>
      <c r="D26" s="19" t="s">
        <v>149</v>
      </c>
      <c r="E26" s="19">
        <v>1</v>
      </c>
      <c r="F26" s="19" t="s">
        <v>41</v>
      </c>
      <c r="G26" s="4">
        <v>59</v>
      </c>
      <c r="H26" s="4">
        <v>311.41000000000003</v>
      </c>
      <c r="I26" s="4">
        <f t="shared" si="0"/>
        <v>18373.190000000002</v>
      </c>
    </row>
    <row r="27" spans="1:9" ht="39">
      <c r="A27" s="7" t="s">
        <v>9</v>
      </c>
      <c r="B27" s="19">
        <v>502</v>
      </c>
      <c r="C27" s="19" t="s">
        <v>150</v>
      </c>
      <c r="D27" s="19" t="s">
        <v>149</v>
      </c>
      <c r="E27" s="19">
        <v>2</v>
      </c>
      <c r="F27" s="19" t="s">
        <v>41</v>
      </c>
      <c r="G27" s="4">
        <v>36</v>
      </c>
      <c r="H27" s="4">
        <v>326.14999999999998</v>
      </c>
      <c r="I27" s="4">
        <f t="shared" si="0"/>
        <v>11741.4</v>
      </c>
    </row>
    <row r="28" spans="1:9" ht="39">
      <c r="A28" s="7" t="s">
        <v>10</v>
      </c>
      <c r="B28" s="19">
        <v>503</v>
      </c>
      <c r="C28" s="19" t="s">
        <v>150</v>
      </c>
      <c r="D28" s="19" t="s">
        <v>149</v>
      </c>
      <c r="E28" s="19">
        <v>3</v>
      </c>
      <c r="F28" s="19" t="s">
        <v>41</v>
      </c>
      <c r="G28" s="4">
        <v>30</v>
      </c>
      <c r="H28" s="4">
        <v>326.14999999999998</v>
      </c>
      <c r="I28" s="4">
        <f t="shared" si="0"/>
        <v>9784.5</v>
      </c>
    </row>
    <row r="29" spans="1:9" ht="39">
      <c r="A29" s="7" t="s">
        <v>12</v>
      </c>
      <c r="B29" s="19">
        <v>545</v>
      </c>
      <c r="C29" s="19" t="s">
        <v>152</v>
      </c>
      <c r="D29" s="19" t="s">
        <v>151</v>
      </c>
      <c r="E29" s="19">
        <v>1</v>
      </c>
      <c r="F29" s="19" t="s">
        <v>41</v>
      </c>
      <c r="G29" s="4">
        <v>59</v>
      </c>
      <c r="H29" s="4">
        <v>310.64</v>
      </c>
      <c r="I29" s="4">
        <f t="shared" si="0"/>
        <v>18327.759999999998</v>
      </c>
    </row>
    <row r="30" spans="1:9" ht="39">
      <c r="A30" s="7" t="s">
        <v>13</v>
      </c>
      <c r="B30" s="19">
        <v>546</v>
      </c>
      <c r="C30" s="19" t="s">
        <v>152</v>
      </c>
      <c r="D30" s="19" t="s">
        <v>151</v>
      </c>
      <c r="E30" s="19">
        <v>2</v>
      </c>
      <c r="F30" s="19" t="s">
        <v>41</v>
      </c>
      <c r="G30" s="4">
        <v>36</v>
      </c>
      <c r="H30" s="4">
        <v>324.61</v>
      </c>
      <c r="I30" s="4">
        <f t="shared" si="0"/>
        <v>11685.960000000001</v>
      </c>
    </row>
    <row r="31" spans="1:9" ht="39">
      <c r="A31" s="7" t="s">
        <v>14</v>
      </c>
      <c r="B31" s="19">
        <v>547</v>
      </c>
      <c r="C31" s="19" t="s">
        <v>152</v>
      </c>
      <c r="D31" s="19" t="s">
        <v>151</v>
      </c>
      <c r="E31" s="19">
        <v>3</v>
      </c>
      <c r="F31" s="19" t="s">
        <v>41</v>
      </c>
      <c r="G31" s="4">
        <v>30</v>
      </c>
      <c r="H31" s="4">
        <v>324.61</v>
      </c>
      <c r="I31" s="4">
        <f t="shared" si="0"/>
        <v>9738.3000000000011</v>
      </c>
    </row>
    <row r="32" spans="1:9" ht="39">
      <c r="A32" s="7" t="s">
        <v>17</v>
      </c>
      <c r="B32" s="19">
        <v>590</v>
      </c>
      <c r="C32" s="19" t="s">
        <v>154</v>
      </c>
      <c r="D32" s="19" t="s">
        <v>153</v>
      </c>
      <c r="E32" s="19" t="s">
        <v>16</v>
      </c>
      <c r="F32" s="19" t="s">
        <v>41</v>
      </c>
      <c r="G32" s="5">
        <v>261</v>
      </c>
      <c r="H32" s="23">
        <v>320.21000000000004</v>
      </c>
      <c r="I32" s="5">
        <f t="shared" si="0"/>
        <v>83574.810000000012</v>
      </c>
    </row>
    <row r="33" spans="1:9">
      <c r="A33" s="7"/>
      <c r="B33" s="19"/>
      <c r="C33" s="19" t="s">
        <v>161</v>
      </c>
      <c r="D33" s="19" t="s">
        <v>162</v>
      </c>
      <c r="E33" s="19" t="s">
        <v>163</v>
      </c>
      <c r="F33" s="19" t="s">
        <v>49</v>
      </c>
      <c r="G33" s="4">
        <v>58</v>
      </c>
      <c r="H33" s="4">
        <v>384</v>
      </c>
      <c r="I33" s="4">
        <f t="shared" si="0"/>
        <v>22272</v>
      </c>
    </row>
    <row r="34" spans="1:9" ht="51.75">
      <c r="A34" s="7" t="s">
        <v>37</v>
      </c>
      <c r="B34" s="19">
        <v>1303</v>
      </c>
      <c r="C34" s="19" t="s">
        <v>164</v>
      </c>
      <c r="D34" s="19" t="s">
        <v>145</v>
      </c>
      <c r="E34" s="19">
        <v>5</v>
      </c>
      <c r="F34" s="19" t="s">
        <v>41</v>
      </c>
      <c r="G34" s="4">
        <v>60</v>
      </c>
      <c r="H34" s="20">
        <v>358.49</v>
      </c>
      <c r="I34" s="4">
        <f t="shared" si="0"/>
        <v>21509.4</v>
      </c>
    </row>
    <row r="35" spans="1:9" ht="39">
      <c r="A35" s="7" t="s">
        <v>128</v>
      </c>
      <c r="B35" s="19">
        <v>1304</v>
      </c>
      <c r="C35" s="19" t="s">
        <v>146</v>
      </c>
      <c r="D35" s="19" t="s">
        <v>145</v>
      </c>
      <c r="E35" s="19">
        <v>6</v>
      </c>
      <c r="F35" s="19" t="s">
        <v>41</v>
      </c>
      <c r="G35" s="4">
        <v>56</v>
      </c>
      <c r="H35" s="20">
        <v>372.13000000000005</v>
      </c>
      <c r="I35" s="4">
        <f t="shared" si="0"/>
        <v>20839.280000000002</v>
      </c>
    </row>
    <row r="36" spans="1:9" ht="39">
      <c r="A36" s="7" t="s">
        <v>129</v>
      </c>
      <c r="B36" s="19">
        <v>1305</v>
      </c>
      <c r="C36" s="19" t="s">
        <v>188</v>
      </c>
      <c r="D36" s="19" t="s">
        <v>145</v>
      </c>
      <c r="E36" s="19">
        <v>7</v>
      </c>
      <c r="F36" s="19" t="s">
        <v>41</v>
      </c>
      <c r="G36" s="4">
        <v>54</v>
      </c>
      <c r="H36" s="20">
        <v>372.13000000000005</v>
      </c>
      <c r="I36" s="4">
        <f t="shared" si="0"/>
        <v>20095.020000000004</v>
      </c>
    </row>
    <row r="37" spans="1:9" ht="39">
      <c r="A37" s="7" t="s">
        <v>130</v>
      </c>
      <c r="B37" s="19">
        <v>1306</v>
      </c>
      <c r="C37" s="19" t="s">
        <v>189</v>
      </c>
      <c r="D37" s="19" t="s">
        <v>145</v>
      </c>
      <c r="E37" s="19">
        <v>8</v>
      </c>
      <c r="F37" s="19" t="s">
        <v>41</v>
      </c>
      <c r="G37" s="4">
        <v>57</v>
      </c>
      <c r="H37" s="20">
        <v>372.13000000000005</v>
      </c>
      <c r="I37" s="4">
        <f t="shared" si="0"/>
        <v>21211.410000000003</v>
      </c>
    </row>
    <row r="38" spans="1:9" ht="26.25">
      <c r="A38" s="7" t="s">
        <v>131</v>
      </c>
      <c r="B38" s="19">
        <v>1329</v>
      </c>
      <c r="C38" s="19" t="s">
        <v>165</v>
      </c>
      <c r="D38" s="19" t="s">
        <v>166</v>
      </c>
      <c r="E38" s="19">
        <v>5</v>
      </c>
      <c r="F38" s="19" t="s">
        <v>49</v>
      </c>
      <c r="G38" s="4">
        <v>63</v>
      </c>
      <c r="H38" s="4">
        <v>371</v>
      </c>
      <c r="I38" s="4">
        <f t="shared" si="0"/>
        <v>23373</v>
      </c>
    </row>
    <row r="39" spans="1:9" ht="26.25">
      <c r="A39" s="7" t="s">
        <v>132</v>
      </c>
      <c r="B39" s="19">
        <v>1330</v>
      </c>
      <c r="C39" s="19" t="s">
        <v>165</v>
      </c>
      <c r="D39" s="19" t="s">
        <v>166</v>
      </c>
      <c r="E39" s="19">
        <v>6</v>
      </c>
      <c r="F39" s="19" t="s">
        <v>49</v>
      </c>
      <c r="G39" s="4">
        <v>71</v>
      </c>
      <c r="H39" s="4">
        <v>371</v>
      </c>
      <c r="I39" s="4">
        <f t="shared" si="0"/>
        <v>26341</v>
      </c>
    </row>
    <row r="40" spans="1:9" ht="26.25">
      <c r="A40" s="7" t="s">
        <v>103</v>
      </c>
      <c r="B40" s="19">
        <v>1331</v>
      </c>
      <c r="C40" s="19" t="s">
        <v>165</v>
      </c>
      <c r="D40" s="19" t="s">
        <v>166</v>
      </c>
      <c r="E40" s="19">
        <v>7</v>
      </c>
      <c r="F40" s="19" t="s">
        <v>49</v>
      </c>
      <c r="G40" s="4">
        <v>69</v>
      </c>
      <c r="H40" s="4">
        <v>371</v>
      </c>
      <c r="I40" s="4">
        <f t="shared" si="0"/>
        <v>25599</v>
      </c>
    </row>
    <row r="41" spans="1:9" ht="26.25">
      <c r="A41" s="7" t="s">
        <v>104</v>
      </c>
      <c r="B41" s="19">
        <v>1332</v>
      </c>
      <c r="C41" s="19" t="s">
        <v>165</v>
      </c>
      <c r="D41" s="19" t="s">
        <v>166</v>
      </c>
      <c r="E41" s="19">
        <v>8</v>
      </c>
      <c r="F41" s="19" t="s">
        <v>49</v>
      </c>
      <c r="G41" s="4">
        <v>84</v>
      </c>
      <c r="H41" s="4">
        <v>371</v>
      </c>
      <c r="I41" s="4">
        <f t="shared" si="0"/>
        <v>31164</v>
      </c>
    </row>
    <row r="42" spans="1:9" ht="51.75">
      <c r="A42" s="7" t="s">
        <v>106</v>
      </c>
      <c r="B42" s="19">
        <v>1376</v>
      </c>
      <c r="C42" s="19" t="s">
        <v>169</v>
      </c>
      <c r="D42" s="19" t="s">
        <v>167</v>
      </c>
      <c r="E42" s="19">
        <v>5</v>
      </c>
      <c r="F42" s="19" t="s">
        <v>47</v>
      </c>
      <c r="G42" s="4">
        <v>23</v>
      </c>
      <c r="H42" s="4">
        <v>324</v>
      </c>
      <c r="I42" s="4">
        <f t="shared" ref="I42:I48" si="1">G42*H42</f>
        <v>7452</v>
      </c>
    </row>
    <row r="43" spans="1:9" ht="51.75">
      <c r="A43" s="7" t="s">
        <v>107</v>
      </c>
      <c r="B43" s="19">
        <v>1377</v>
      </c>
      <c r="C43" s="19" t="s">
        <v>170</v>
      </c>
      <c r="D43" s="19" t="s">
        <v>168</v>
      </c>
      <c r="E43" s="19">
        <v>5</v>
      </c>
      <c r="F43" s="19" t="s">
        <v>47</v>
      </c>
      <c r="G43" s="4">
        <v>29</v>
      </c>
      <c r="H43" s="4">
        <v>324</v>
      </c>
      <c r="I43" s="4">
        <f t="shared" si="1"/>
        <v>9396</v>
      </c>
    </row>
    <row r="44" spans="1:9" ht="51.75">
      <c r="A44" s="7" t="s">
        <v>108</v>
      </c>
      <c r="B44" s="19">
        <v>1378</v>
      </c>
      <c r="C44" s="19" t="s">
        <v>169</v>
      </c>
      <c r="D44" s="19" t="s">
        <v>167</v>
      </c>
      <c r="E44" s="19">
        <v>6</v>
      </c>
      <c r="F44" s="19" t="s">
        <v>47</v>
      </c>
      <c r="G44" s="4">
        <v>41</v>
      </c>
      <c r="H44" s="4">
        <v>324</v>
      </c>
      <c r="I44" s="4">
        <f t="shared" si="1"/>
        <v>13284</v>
      </c>
    </row>
    <row r="45" spans="1:9" ht="51.75">
      <c r="A45" s="7" t="s">
        <v>109</v>
      </c>
      <c r="B45" s="19">
        <v>1379</v>
      </c>
      <c r="C45" s="19" t="s">
        <v>170</v>
      </c>
      <c r="D45" s="19" t="s">
        <v>168</v>
      </c>
      <c r="E45" s="19">
        <v>6</v>
      </c>
      <c r="F45" s="19" t="s">
        <v>47</v>
      </c>
      <c r="G45" s="4">
        <v>35</v>
      </c>
      <c r="H45" s="4">
        <v>324</v>
      </c>
      <c r="I45" s="4">
        <f t="shared" si="1"/>
        <v>11340</v>
      </c>
    </row>
    <row r="46" spans="1:9" ht="51.75">
      <c r="A46" s="7" t="s">
        <v>110</v>
      </c>
      <c r="B46" s="19">
        <v>1380</v>
      </c>
      <c r="C46" s="19" t="s">
        <v>169</v>
      </c>
      <c r="D46" s="19" t="s">
        <v>167</v>
      </c>
      <c r="E46" s="19">
        <v>7</v>
      </c>
      <c r="F46" s="19" t="s">
        <v>47</v>
      </c>
      <c r="G46" s="4">
        <v>37</v>
      </c>
      <c r="H46" s="4">
        <v>334</v>
      </c>
      <c r="I46" s="4">
        <f t="shared" si="1"/>
        <v>12358</v>
      </c>
    </row>
    <row r="47" spans="1:9" ht="51.75">
      <c r="A47" s="7" t="s">
        <v>111</v>
      </c>
      <c r="B47" s="19">
        <v>1381</v>
      </c>
      <c r="C47" s="19" t="s">
        <v>170</v>
      </c>
      <c r="D47" s="19" t="s">
        <v>168</v>
      </c>
      <c r="E47" s="19">
        <v>7</v>
      </c>
      <c r="F47" s="19" t="s">
        <v>47</v>
      </c>
      <c r="G47" s="4">
        <v>32</v>
      </c>
      <c r="H47" s="4">
        <v>334</v>
      </c>
      <c r="I47" s="4">
        <f t="shared" si="1"/>
        <v>10688</v>
      </c>
    </row>
    <row r="48" spans="1:9" ht="51.75">
      <c r="A48" s="7" t="s">
        <v>112</v>
      </c>
      <c r="B48" s="19">
        <v>1382</v>
      </c>
      <c r="C48" s="19" t="s">
        <v>190</v>
      </c>
      <c r="D48" s="19" t="s">
        <v>171</v>
      </c>
      <c r="E48" s="19">
        <v>8</v>
      </c>
      <c r="F48" s="19" t="s">
        <v>47</v>
      </c>
      <c r="G48" s="4">
        <v>57</v>
      </c>
      <c r="H48" s="4">
        <v>334</v>
      </c>
      <c r="I48" s="4">
        <f t="shared" si="1"/>
        <v>19038</v>
      </c>
    </row>
    <row r="49" spans="1:9" ht="60.75">
      <c r="A49" s="7"/>
      <c r="B49" s="3"/>
      <c r="C49" s="8" t="s">
        <v>199</v>
      </c>
      <c r="D49" s="8" t="s">
        <v>198</v>
      </c>
      <c r="E49" s="19">
        <v>9</v>
      </c>
      <c r="F49" s="8" t="s">
        <v>197</v>
      </c>
      <c r="G49" s="4">
        <v>29</v>
      </c>
      <c r="H49" s="4">
        <v>334</v>
      </c>
      <c r="I49" s="4">
        <f>G49*H49</f>
        <v>9686</v>
      </c>
    </row>
    <row r="50" spans="1:9" ht="64.5">
      <c r="A50" s="7" t="s">
        <v>118</v>
      </c>
      <c r="B50" s="19">
        <v>1413</v>
      </c>
      <c r="C50" s="19" t="s">
        <v>172</v>
      </c>
      <c r="D50" s="19" t="s">
        <v>15</v>
      </c>
      <c r="E50" s="19" t="s">
        <v>105</v>
      </c>
      <c r="F50" s="19" t="s">
        <v>41</v>
      </c>
      <c r="G50" s="4">
        <v>128</v>
      </c>
      <c r="H50" s="20">
        <v>342.65000000000003</v>
      </c>
      <c r="I50" s="4">
        <f>G50*H50</f>
        <v>43859.200000000004</v>
      </c>
    </row>
    <row r="51" spans="1:9" ht="39">
      <c r="A51" s="7" t="s">
        <v>119</v>
      </c>
      <c r="B51" s="19">
        <v>1414</v>
      </c>
      <c r="C51" s="19" t="s">
        <v>192</v>
      </c>
      <c r="D51" s="19" t="s">
        <v>15</v>
      </c>
      <c r="E51" s="19" t="s">
        <v>36</v>
      </c>
      <c r="F51" s="19" t="s">
        <v>41</v>
      </c>
      <c r="G51" s="4">
        <v>150</v>
      </c>
      <c r="H51" s="20">
        <v>342.65000000000003</v>
      </c>
      <c r="I51" s="4">
        <v>51397.5</v>
      </c>
    </row>
    <row r="52" spans="1:9" ht="64.5">
      <c r="A52" s="7" t="s">
        <v>121</v>
      </c>
      <c r="B52" s="19">
        <v>2078</v>
      </c>
      <c r="C52" s="19" t="s">
        <v>158</v>
      </c>
      <c r="D52" s="19" t="s">
        <v>174</v>
      </c>
      <c r="E52" s="19">
        <v>11</v>
      </c>
      <c r="F52" s="19" t="s">
        <v>48</v>
      </c>
      <c r="G52" s="13">
        <v>2</v>
      </c>
      <c r="H52" s="13">
        <v>490</v>
      </c>
      <c r="I52" s="13">
        <v>980</v>
      </c>
    </row>
    <row r="53" spans="1:9" ht="64.5">
      <c r="A53" s="7" t="s">
        <v>56</v>
      </c>
      <c r="B53" s="19">
        <v>2088</v>
      </c>
      <c r="C53" s="19" t="s">
        <v>159</v>
      </c>
      <c r="D53" s="19" t="s">
        <v>175</v>
      </c>
      <c r="E53" s="19">
        <v>11</v>
      </c>
      <c r="F53" s="19" t="s">
        <v>48</v>
      </c>
      <c r="G53" s="13">
        <v>2</v>
      </c>
      <c r="H53" s="13">
        <v>490</v>
      </c>
      <c r="I53" s="13">
        <v>980</v>
      </c>
    </row>
    <row r="54" spans="1:9" ht="39">
      <c r="A54" s="7" t="s">
        <v>57</v>
      </c>
      <c r="B54" s="19"/>
      <c r="C54" s="19" t="s">
        <v>233</v>
      </c>
      <c r="D54" s="19" t="s">
        <v>176</v>
      </c>
      <c r="E54" s="19" t="s">
        <v>51</v>
      </c>
      <c r="F54" s="19" t="s">
        <v>2</v>
      </c>
      <c r="G54" s="13">
        <v>28</v>
      </c>
      <c r="H54" s="24">
        <v>450.78000000000003</v>
      </c>
      <c r="I54" s="13">
        <v>12621.84</v>
      </c>
    </row>
    <row r="55" spans="1:9" ht="51.75">
      <c r="A55" s="7" t="s">
        <v>59</v>
      </c>
      <c r="B55" s="19"/>
      <c r="C55" s="19" t="s">
        <v>193</v>
      </c>
      <c r="D55" s="19" t="s">
        <v>177</v>
      </c>
      <c r="E55" s="19" t="s">
        <v>51</v>
      </c>
      <c r="F55" s="19" t="s">
        <v>58</v>
      </c>
      <c r="G55" s="13">
        <v>3</v>
      </c>
      <c r="H55" s="13">
        <v>460</v>
      </c>
      <c r="I55" s="13">
        <f>G55*H55</f>
        <v>1380</v>
      </c>
    </row>
    <row r="56" spans="1:9" ht="60.75">
      <c r="A56" s="7"/>
      <c r="B56" s="8"/>
      <c r="C56" s="9" t="s">
        <v>201</v>
      </c>
      <c r="D56" s="8" t="s">
        <v>200</v>
      </c>
      <c r="E56" s="19">
        <v>11</v>
      </c>
      <c r="F56" s="9" t="s">
        <v>2</v>
      </c>
      <c r="G56" s="13">
        <v>1</v>
      </c>
      <c r="H56" s="13">
        <v>460</v>
      </c>
      <c r="I56" s="13">
        <v>460</v>
      </c>
    </row>
    <row r="57" spans="1:9">
      <c r="A57" s="7"/>
      <c r="B57" s="8"/>
      <c r="C57" s="9"/>
      <c r="D57" s="8"/>
      <c r="E57" s="22"/>
      <c r="F57" s="9"/>
      <c r="G57" s="4"/>
      <c r="H57" s="4"/>
      <c r="I57" s="4"/>
    </row>
    <row r="58" spans="1:9" ht="179.25">
      <c r="A58" s="7"/>
      <c r="B58" s="19">
        <v>2118</v>
      </c>
      <c r="C58" s="19" t="s">
        <v>178</v>
      </c>
      <c r="D58" s="19" t="s">
        <v>179</v>
      </c>
      <c r="E58" s="19" t="s">
        <v>51</v>
      </c>
      <c r="F58" s="19" t="s">
        <v>50</v>
      </c>
      <c r="G58" s="4">
        <v>9</v>
      </c>
      <c r="H58" s="4">
        <v>880</v>
      </c>
      <c r="I58" s="4">
        <f>G58*H58</f>
        <v>7920</v>
      </c>
    </row>
    <row r="59" spans="1:9" ht="141">
      <c r="A59" s="7" t="s">
        <v>122</v>
      </c>
      <c r="B59" s="19"/>
      <c r="C59" s="19" t="s">
        <v>160</v>
      </c>
      <c r="D59" s="19" t="s">
        <v>180</v>
      </c>
      <c r="E59" s="19" t="s">
        <v>51</v>
      </c>
      <c r="F59" s="19" t="s">
        <v>2</v>
      </c>
      <c r="G59" s="4">
        <v>10</v>
      </c>
      <c r="H59" s="15">
        <v>392.81000000000006</v>
      </c>
      <c r="I59" s="4">
        <v>3928.1</v>
      </c>
    </row>
    <row r="60" spans="1:9" ht="77.25">
      <c r="A60" s="7" t="s">
        <v>123</v>
      </c>
      <c r="B60" s="19"/>
      <c r="C60" s="19" t="s">
        <v>181</v>
      </c>
      <c r="D60" s="19" t="s">
        <v>225</v>
      </c>
      <c r="E60" s="19">
        <v>10</v>
      </c>
      <c r="F60" s="19" t="s">
        <v>54</v>
      </c>
      <c r="G60" s="4">
        <v>50</v>
      </c>
      <c r="H60" s="4">
        <v>345</v>
      </c>
      <c r="I60" s="4">
        <f>G60*H60</f>
        <v>17250</v>
      </c>
    </row>
    <row r="61" spans="1:9" ht="77.25">
      <c r="A61" s="7" t="s">
        <v>124</v>
      </c>
      <c r="B61" s="19"/>
      <c r="C61" s="19" t="s">
        <v>182</v>
      </c>
      <c r="D61" s="19" t="s">
        <v>183</v>
      </c>
      <c r="E61" s="19">
        <v>11</v>
      </c>
      <c r="F61" s="19" t="s">
        <v>54</v>
      </c>
      <c r="G61" s="4">
        <v>50</v>
      </c>
      <c r="H61" s="4">
        <v>328</v>
      </c>
      <c r="I61" s="4">
        <f>G61*H61</f>
        <v>16400</v>
      </c>
    </row>
    <row r="62" spans="1:9" ht="51.75">
      <c r="A62" s="7" t="s">
        <v>80</v>
      </c>
      <c r="B62" s="19"/>
      <c r="C62" s="19" t="s">
        <v>154</v>
      </c>
      <c r="D62" s="19" t="s">
        <v>184</v>
      </c>
      <c r="E62" s="19" t="s">
        <v>51</v>
      </c>
      <c r="F62" s="19" t="s">
        <v>2</v>
      </c>
      <c r="G62" s="4">
        <v>87</v>
      </c>
      <c r="H62" s="15">
        <v>343.31000000000006</v>
      </c>
      <c r="I62" s="4">
        <f>G62*H62</f>
        <v>29867.970000000005</v>
      </c>
    </row>
    <row r="63" spans="1:9" ht="90">
      <c r="A63" s="7" t="s">
        <v>81</v>
      </c>
      <c r="B63" s="19"/>
      <c r="C63" s="19" t="s">
        <v>191</v>
      </c>
      <c r="D63" s="19" t="s">
        <v>185</v>
      </c>
      <c r="E63" s="19">
        <v>10</v>
      </c>
      <c r="F63" s="19" t="s">
        <v>2</v>
      </c>
      <c r="G63" s="4">
        <v>30</v>
      </c>
      <c r="H63" s="21">
        <v>350.35</v>
      </c>
      <c r="I63" s="4">
        <f>G63*H63</f>
        <v>10510.5</v>
      </c>
    </row>
    <row r="64" spans="1:9" ht="90">
      <c r="A64" s="7" t="s">
        <v>127</v>
      </c>
      <c r="B64" s="19"/>
      <c r="C64" s="19" t="s">
        <v>191</v>
      </c>
      <c r="D64" s="19" t="s">
        <v>185</v>
      </c>
      <c r="E64" s="19">
        <v>11</v>
      </c>
      <c r="F64" s="19" t="s">
        <v>2</v>
      </c>
      <c r="G64" s="4">
        <v>34</v>
      </c>
      <c r="H64" s="15">
        <v>385.33000000000004</v>
      </c>
      <c r="I64" s="4">
        <f>G64*H64</f>
        <v>13101.220000000001</v>
      </c>
    </row>
    <row r="65" spans="1:11">
      <c r="A65" s="7"/>
      <c r="B65" s="19"/>
      <c r="C65" s="19"/>
      <c r="D65" s="19"/>
      <c r="E65" s="19"/>
      <c r="F65" s="19"/>
      <c r="G65" s="4">
        <f>SUM(G21:G64)</f>
        <v>2092</v>
      </c>
      <c r="H65" s="4"/>
      <c r="I65" s="4">
        <f>SUM(I20:I64)</f>
        <v>726341.71999999986</v>
      </c>
    </row>
    <row r="66" spans="1:11">
      <c r="A66" s="17"/>
      <c r="B66" s="18"/>
      <c r="C66" s="18" t="s">
        <v>19</v>
      </c>
      <c r="D66" s="16"/>
      <c r="E66" s="16"/>
      <c r="F66" s="16"/>
      <c r="G66" s="16"/>
      <c r="H66" s="11"/>
      <c r="I66" s="11"/>
    </row>
    <row r="67" spans="1:11" ht="166.5">
      <c r="A67" s="36" t="s">
        <v>38</v>
      </c>
      <c r="B67" s="36" t="s">
        <v>39</v>
      </c>
      <c r="C67" s="36" t="s">
        <v>196</v>
      </c>
      <c r="D67" s="36" t="s">
        <v>195</v>
      </c>
      <c r="E67" s="36" t="s">
        <v>40</v>
      </c>
      <c r="F67" s="36" t="s">
        <v>35</v>
      </c>
      <c r="G67" s="38" t="s">
        <v>227</v>
      </c>
      <c r="H67" s="38" t="s">
        <v>229</v>
      </c>
      <c r="I67" s="38" t="s">
        <v>228</v>
      </c>
    </row>
    <row r="68" spans="1:11">
      <c r="A68" s="1"/>
      <c r="B68" s="37"/>
      <c r="C68" s="1"/>
      <c r="D68" s="37"/>
      <c r="E68" s="37"/>
      <c r="F68" s="37"/>
      <c r="G68" s="6"/>
      <c r="H68" s="6"/>
      <c r="I68" s="6"/>
    </row>
    <row r="69" spans="1:11" ht="26.25">
      <c r="A69" s="1"/>
      <c r="B69" s="37"/>
      <c r="C69" s="37" t="s">
        <v>221</v>
      </c>
      <c r="D69" s="37"/>
      <c r="E69" s="154" t="s">
        <v>222</v>
      </c>
      <c r="F69" s="154"/>
      <c r="G69" s="10"/>
      <c r="H69" s="10"/>
      <c r="I69" s="10"/>
    </row>
    <row r="70" spans="1:11">
      <c r="H70" s="33"/>
      <c r="I70" s="34"/>
      <c r="J70" s="34"/>
      <c r="K70" s="34"/>
    </row>
    <row r="71" spans="1:11">
      <c r="H71" s="34"/>
      <c r="I71" s="33"/>
      <c r="J71" s="33"/>
      <c r="K71" s="33"/>
    </row>
    <row r="72" spans="1:11">
      <c r="H72" s="34"/>
      <c r="I72" s="33"/>
      <c r="J72" s="34"/>
      <c r="K72" s="34"/>
    </row>
    <row r="73" spans="1:11">
      <c r="H73" s="34"/>
      <c r="I73" s="33"/>
      <c r="J73" s="33"/>
      <c r="K73" s="33"/>
    </row>
    <row r="74" spans="1:11">
      <c r="H74" s="34"/>
      <c r="I74" s="34"/>
      <c r="J74" s="34"/>
      <c r="K74" s="34"/>
    </row>
    <row r="75" spans="1:11">
      <c r="H75" s="34"/>
      <c r="I75" s="34"/>
      <c r="J75" s="34"/>
      <c r="K75" s="34"/>
    </row>
    <row r="76" spans="1:11">
      <c r="H76" s="34"/>
      <c r="I76" s="33"/>
      <c r="J76" s="33"/>
      <c r="K76" s="33"/>
    </row>
    <row r="77" spans="1:11" ht="15.75" thickBot="1">
      <c r="H77" s="34"/>
      <c r="I77" s="35"/>
      <c r="J77" s="34"/>
      <c r="K77" s="34"/>
    </row>
    <row r="78" spans="1:11" ht="15.75" thickBot="1">
      <c r="A78" s="32" t="s">
        <v>242</v>
      </c>
      <c r="B78" s="25"/>
      <c r="C78" s="25" t="s">
        <v>235</v>
      </c>
      <c r="D78" s="25" t="s">
        <v>236</v>
      </c>
      <c r="H78" s="34"/>
      <c r="I78" s="35"/>
      <c r="J78" s="34"/>
      <c r="K78" s="34"/>
    </row>
    <row r="79" spans="1:11">
      <c r="B79" s="26" t="s">
        <v>234</v>
      </c>
      <c r="C79" s="26">
        <v>2531</v>
      </c>
      <c r="D79" s="26">
        <v>858041.72</v>
      </c>
    </row>
    <row r="80" spans="1:11">
      <c r="B80" s="27" t="s">
        <v>237</v>
      </c>
      <c r="C80" s="28"/>
      <c r="D80" s="28"/>
    </row>
    <row r="81" spans="2:4">
      <c r="B81" s="27" t="s">
        <v>238</v>
      </c>
      <c r="C81" s="27">
        <v>439</v>
      </c>
      <c r="D81" s="27">
        <v>131700</v>
      </c>
    </row>
    <row r="82" spans="2:4">
      <c r="B82" s="28" t="s">
        <v>239</v>
      </c>
      <c r="C82" s="28">
        <v>24</v>
      </c>
      <c r="D82" s="28">
        <v>420</v>
      </c>
    </row>
    <row r="83" spans="2:4">
      <c r="B83" s="28" t="s">
        <v>240</v>
      </c>
      <c r="C83" s="28">
        <v>415</v>
      </c>
      <c r="D83" s="28">
        <v>124500</v>
      </c>
    </row>
    <row r="84" spans="2:4">
      <c r="B84" s="27" t="s">
        <v>241</v>
      </c>
      <c r="C84" s="27">
        <v>2092</v>
      </c>
      <c r="D84" s="27">
        <v>726341.72</v>
      </c>
    </row>
    <row r="85" spans="2:4" ht="15.75" thickBot="1">
      <c r="B85" s="29" t="s">
        <v>239</v>
      </c>
      <c r="C85" s="31">
        <v>51</v>
      </c>
      <c r="D85" s="31">
        <v>23619.14</v>
      </c>
    </row>
    <row r="86" spans="2:4" ht="15.75" thickBot="1">
      <c r="B86" s="30" t="s">
        <v>240</v>
      </c>
      <c r="C86" s="31">
        <v>2041</v>
      </c>
      <c r="D86" s="31">
        <v>702722.58</v>
      </c>
    </row>
  </sheetData>
  <mergeCells count="4">
    <mergeCell ref="C15:F15"/>
    <mergeCell ref="C16:F16"/>
    <mergeCell ref="C17:F17"/>
    <mergeCell ref="E69:F6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topLeftCell="A16" workbookViewId="0">
      <selection activeCell="A4" sqref="A4:O52"/>
    </sheetView>
  </sheetViews>
  <sheetFormatPr defaultRowHeight="15"/>
  <cols>
    <col min="3" max="3" width="10.7109375" customWidth="1"/>
    <col min="5" max="5" width="10.28515625" customWidth="1"/>
    <col min="7" max="7" width="11" customWidth="1"/>
    <col min="9" max="9" width="9.85546875" customWidth="1"/>
  </cols>
  <sheetData>
    <row r="1" spans="1:15">
      <c r="B1" s="157" t="s">
        <v>243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5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5">
      <c r="H3" s="46"/>
      <c r="I3" s="156" t="s">
        <v>255</v>
      </c>
      <c r="J3" s="156"/>
      <c r="K3" s="156"/>
    </row>
    <row r="4" spans="1:15">
      <c r="A4" s="158" t="s">
        <v>244</v>
      </c>
      <c r="B4" s="158" t="s">
        <v>245</v>
      </c>
      <c r="C4" s="158"/>
      <c r="D4" s="158"/>
      <c r="E4" s="158"/>
      <c r="F4" s="158"/>
      <c r="G4" s="158"/>
      <c r="H4" s="158"/>
      <c r="I4" s="158"/>
      <c r="J4" s="158"/>
      <c r="K4" s="158"/>
      <c r="L4" s="39"/>
      <c r="M4" s="39"/>
      <c r="N4" s="39"/>
      <c r="O4" s="39"/>
    </row>
    <row r="5" spans="1:15">
      <c r="A5" s="158"/>
      <c r="B5" s="158" t="s">
        <v>2</v>
      </c>
      <c r="C5" s="158"/>
      <c r="D5" s="158" t="s">
        <v>224</v>
      </c>
      <c r="E5" s="158"/>
      <c r="F5" s="158" t="s">
        <v>246</v>
      </c>
      <c r="G5" s="158"/>
      <c r="H5" s="159" t="s">
        <v>203</v>
      </c>
      <c r="I5" s="159"/>
      <c r="J5" s="155" t="s">
        <v>1</v>
      </c>
      <c r="K5" s="155"/>
      <c r="L5" s="159" t="s">
        <v>58</v>
      </c>
      <c r="M5" s="159"/>
      <c r="N5" s="155" t="s">
        <v>247</v>
      </c>
      <c r="O5" s="155"/>
    </row>
    <row r="6" spans="1:15" ht="30">
      <c r="A6" s="158"/>
      <c r="B6" s="40" t="s">
        <v>248</v>
      </c>
      <c r="C6" s="40" t="s">
        <v>249</v>
      </c>
      <c r="D6" s="40" t="s">
        <v>248</v>
      </c>
      <c r="E6" s="40" t="s">
        <v>249</v>
      </c>
      <c r="F6" s="40" t="s">
        <v>248</v>
      </c>
      <c r="G6" s="40" t="s">
        <v>249</v>
      </c>
      <c r="H6" s="40" t="s">
        <v>248</v>
      </c>
      <c r="I6" s="40" t="s">
        <v>249</v>
      </c>
      <c r="J6" s="40" t="s">
        <v>248</v>
      </c>
      <c r="K6" s="40" t="s">
        <v>249</v>
      </c>
      <c r="L6" s="40" t="s">
        <v>248</v>
      </c>
      <c r="M6" s="40" t="s">
        <v>249</v>
      </c>
      <c r="N6" s="40" t="s">
        <v>248</v>
      </c>
      <c r="O6" s="40" t="s">
        <v>249</v>
      </c>
    </row>
    <row r="7" spans="1:15">
      <c r="A7" s="41">
        <v>1</v>
      </c>
      <c r="B7" s="42">
        <v>15</v>
      </c>
      <c r="C7" s="42">
        <v>7197.3</v>
      </c>
      <c r="D7" s="41"/>
      <c r="E7" s="41"/>
      <c r="F7" s="41"/>
      <c r="G7" s="41"/>
      <c r="H7" s="41"/>
      <c r="I7" s="41"/>
      <c r="J7" s="39"/>
      <c r="K7" s="39"/>
      <c r="L7" s="39"/>
      <c r="M7" s="39"/>
      <c r="N7" s="39"/>
      <c r="O7" s="39"/>
    </row>
    <row r="8" spans="1:15">
      <c r="A8" s="41"/>
      <c r="B8" s="42">
        <v>57</v>
      </c>
      <c r="C8" s="42">
        <v>16552.8</v>
      </c>
      <c r="D8" s="41"/>
      <c r="E8" s="41"/>
      <c r="F8" s="41"/>
      <c r="G8" s="41"/>
      <c r="H8" s="41"/>
      <c r="I8" s="41"/>
      <c r="J8" s="39"/>
      <c r="K8" s="39"/>
      <c r="L8" s="39"/>
      <c r="M8" s="39"/>
      <c r="N8" s="39"/>
      <c r="O8" s="39"/>
    </row>
    <row r="9" spans="1:15">
      <c r="A9" s="41"/>
      <c r="B9" s="42">
        <v>59</v>
      </c>
      <c r="C9" s="42">
        <v>18373.189999999999</v>
      </c>
      <c r="D9" s="41"/>
      <c r="E9" s="41"/>
      <c r="F9" s="41"/>
      <c r="G9" s="41"/>
      <c r="H9" s="41"/>
      <c r="I9" s="41"/>
      <c r="J9" s="39"/>
      <c r="K9" s="39"/>
      <c r="L9" s="39"/>
      <c r="M9" s="39"/>
      <c r="N9" s="39"/>
      <c r="O9" s="39"/>
    </row>
    <row r="10" spans="1:15">
      <c r="A10" s="41"/>
      <c r="B10" s="42">
        <v>59</v>
      </c>
      <c r="C10" s="42">
        <v>18327.759999999998</v>
      </c>
      <c r="D10" s="41"/>
      <c r="E10" s="41"/>
      <c r="F10" s="41"/>
      <c r="G10" s="41"/>
      <c r="H10" s="41"/>
      <c r="I10" s="41"/>
      <c r="J10" s="39"/>
      <c r="K10" s="39"/>
      <c r="L10" s="39"/>
      <c r="M10" s="39"/>
      <c r="N10" s="39"/>
      <c r="O10" s="39"/>
    </row>
    <row r="11" spans="1:15">
      <c r="A11" s="41"/>
      <c r="B11" s="43">
        <f>SUM(B7:B10)</f>
        <v>190</v>
      </c>
      <c r="C11" s="43">
        <f>SUM(C7:C10)</f>
        <v>60451.049999999988</v>
      </c>
      <c r="D11" s="41"/>
      <c r="E11" s="41"/>
      <c r="F11" s="41"/>
      <c r="G11" s="41"/>
      <c r="H11" s="41"/>
      <c r="I11" s="41"/>
      <c r="J11" s="39"/>
      <c r="K11" s="39"/>
      <c r="L11" s="39"/>
      <c r="M11" s="39"/>
      <c r="N11" s="39"/>
      <c r="O11" s="39"/>
    </row>
    <row r="12" spans="1:15">
      <c r="A12" s="41">
        <v>2</v>
      </c>
      <c r="B12" s="42">
        <v>36</v>
      </c>
      <c r="C12" s="42">
        <v>11709.72</v>
      </c>
      <c r="D12" s="41"/>
      <c r="E12" s="41"/>
      <c r="F12" s="41"/>
      <c r="G12" s="41"/>
      <c r="H12" s="41"/>
      <c r="I12" s="41"/>
      <c r="J12" s="39"/>
      <c r="K12" s="39"/>
      <c r="L12" s="39"/>
      <c r="M12" s="39"/>
      <c r="N12" s="39"/>
      <c r="O12" s="39"/>
    </row>
    <row r="13" spans="1:15">
      <c r="A13" s="41"/>
      <c r="B13" s="42">
        <v>36</v>
      </c>
      <c r="C13" s="42">
        <v>11741.4</v>
      </c>
      <c r="D13" s="41"/>
      <c r="E13" s="41"/>
      <c r="F13" s="41"/>
      <c r="G13" s="41"/>
      <c r="H13" s="41"/>
      <c r="I13" s="41"/>
      <c r="J13" s="39"/>
      <c r="K13" s="39"/>
      <c r="L13" s="39"/>
      <c r="M13" s="39"/>
      <c r="N13" s="39"/>
      <c r="O13" s="39"/>
    </row>
    <row r="14" spans="1:15">
      <c r="A14" s="41"/>
      <c r="B14" s="42">
        <v>36</v>
      </c>
      <c r="C14" s="42">
        <v>11685.96</v>
      </c>
      <c r="D14" s="41"/>
      <c r="E14" s="41"/>
      <c r="F14" s="41"/>
      <c r="G14" s="41"/>
      <c r="H14" s="41"/>
      <c r="I14" s="41"/>
      <c r="J14" s="39"/>
      <c r="K14" s="39"/>
      <c r="L14" s="39"/>
      <c r="M14" s="39"/>
      <c r="N14" s="39"/>
      <c r="O14" s="39"/>
    </row>
    <row r="15" spans="1:15">
      <c r="A15" s="41"/>
      <c r="B15" s="43">
        <f>SUM(B12:B14)</f>
        <v>108</v>
      </c>
      <c r="C15" s="43">
        <f>SUM(C12:C14)</f>
        <v>35137.08</v>
      </c>
      <c r="D15" s="41"/>
      <c r="E15" s="41"/>
      <c r="F15" s="41"/>
      <c r="G15" s="41"/>
      <c r="H15" s="41"/>
      <c r="I15" s="41"/>
      <c r="J15" s="39"/>
      <c r="K15" s="39"/>
      <c r="L15" s="39"/>
      <c r="M15" s="39"/>
      <c r="N15" s="39"/>
      <c r="O15" s="39"/>
    </row>
    <row r="16" spans="1:15">
      <c r="A16" s="41">
        <v>3</v>
      </c>
      <c r="B16" s="42">
        <v>30</v>
      </c>
      <c r="C16" s="42">
        <v>9758.1</v>
      </c>
      <c r="D16" s="41"/>
      <c r="E16" s="41"/>
      <c r="F16" s="41"/>
      <c r="G16" s="41"/>
      <c r="H16" s="41"/>
      <c r="I16" s="41"/>
      <c r="J16" s="39"/>
      <c r="K16" s="39"/>
      <c r="L16" s="39"/>
      <c r="M16" s="39"/>
      <c r="N16" s="39"/>
      <c r="O16" s="39"/>
    </row>
    <row r="17" spans="1:15">
      <c r="A17" s="41"/>
      <c r="B17" s="42">
        <v>30</v>
      </c>
      <c r="C17" s="42">
        <v>9784.5</v>
      </c>
      <c r="D17" s="41"/>
      <c r="E17" s="41"/>
      <c r="F17" s="41"/>
      <c r="G17" s="41"/>
      <c r="H17" s="41"/>
      <c r="I17" s="41"/>
      <c r="J17" s="39"/>
      <c r="K17" s="39"/>
      <c r="L17" s="39"/>
      <c r="M17" s="39"/>
      <c r="N17" s="39"/>
      <c r="O17" s="39"/>
    </row>
    <row r="18" spans="1:15">
      <c r="A18" s="41"/>
      <c r="B18" s="42">
        <v>30</v>
      </c>
      <c r="C18" s="42">
        <v>9738.2999999999993</v>
      </c>
      <c r="D18" s="41"/>
      <c r="E18" s="41"/>
      <c r="F18" s="41"/>
      <c r="G18" s="41"/>
      <c r="H18" s="41"/>
      <c r="I18" s="41"/>
      <c r="J18" s="39"/>
      <c r="K18" s="39"/>
      <c r="L18" s="39"/>
      <c r="M18" s="39"/>
      <c r="N18" s="39"/>
      <c r="O18" s="39"/>
    </row>
    <row r="19" spans="1:15">
      <c r="A19" s="41"/>
      <c r="B19" s="43">
        <f>SUM(B16:B18)</f>
        <v>90</v>
      </c>
      <c r="C19" s="43">
        <f>SUM(C16:C18)</f>
        <v>29280.899999999998</v>
      </c>
      <c r="D19" s="41"/>
      <c r="E19" s="41"/>
      <c r="F19" s="41"/>
      <c r="G19" s="41"/>
      <c r="H19" s="41"/>
      <c r="I19" s="41"/>
      <c r="J19" s="39"/>
      <c r="K19" s="39"/>
      <c r="L19" s="39"/>
      <c r="M19" s="39"/>
      <c r="N19" s="39"/>
      <c r="O19" s="39"/>
    </row>
    <row r="20" spans="1:15">
      <c r="A20" s="41">
        <v>4</v>
      </c>
      <c r="B20" s="44">
        <v>4</v>
      </c>
      <c r="C20" s="44">
        <v>1595.44</v>
      </c>
      <c r="D20" s="41"/>
      <c r="E20" s="41"/>
      <c r="F20" s="41"/>
      <c r="G20" s="41"/>
      <c r="H20" s="41"/>
      <c r="I20" s="41"/>
      <c r="J20" s="39"/>
      <c r="K20" s="39"/>
      <c r="L20" s="39"/>
      <c r="M20" s="39"/>
      <c r="N20" s="39"/>
      <c r="O20" s="39"/>
    </row>
    <row r="21" spans="1:15">
      <c r="A21" s="41" t="s">
        <v>250</v>
      </c>
      <c r="B21" s="44">
        <v>261</v>
      </c>
      <c r="C21" s="44">
        <v>83574.81</v>
      </c>
      <c r="D21" s="41"/>
      <c r="E21" s="41"/>
      <c r="F21" s="41"/>
      <c r="G21" s="41"/>
      <c r="H21" s="41"/>
      <c r="I21" s="41"/>
      <c r="J21" s="39"/>
      <c r="K21" s="39"/>
      <c r="L21" s="39"/>
      <c r="M21" s="39"/>
      <c r="N21" s="39"/>
      <c r="O21" s="39"/>
    </row>
    <row r="22" spans="1:15">
      <c r="A22" s="41">
        <v>5</v>
      </c>
      <c r="B22" s="42">
        <v>60</v>
      </c>
      <c r="C22" s="42">
        <v>21509.4</v>
      </c>
      <c r="D22" s="44">
        <v>63</v>
      </c>
      <c r="E22" s="44">
        <v>23373</v>
      </c>
      <c r="F22" s="41"/>
      <c r="G22" s="41"/>
      <c r="H22" s="41"/>
      <c r="I22" s="41"/>
      <c r="J22" s="39"/>
      <c r="K22" s="39"/>
      <c r="L22" s="39"/>
      <c r="M22" s="39"/>
      <c r="N22" s="39"/>
      <c r="O22" s="39"/>
    </row>
    <row r="23" spans="1:15">
      <c r="A23" s="41"/>
      <c r="B23" s="39"/>
      <c r="C23" s="39"/>
      <c r="F23" s="41"/>
      <c r="G23" s="41"/>
      <c r="H23" s="41"/>
      <c r="I23" s="41"/>
      <c r="J23" s="39"/>
      <c r="K23" s="39"/>
      <c r="L23" s="39"/>
      <c r="M23" s="39"/>
      <c r="N23" s="39"/>
      <c r="O23" s="39"/>
    </row>
    <row r="24" spans="1:15">
      <c r="A24" s="41"/>
      <c r="B24" s="39"/>
      <c r="C24" s="39"/>
      <c r="D24" s="41"/>
      <c r="E24" s="41"/>
      <c r="F24" s="42">
        <v>23</v>
      </c>
      <c r="G24" s="42">
        <v>7452</v>
      </c>
      <c r="H24" s="41"/>
      <c r="I24" s="41"/>
      <c r="J24" s="39"/>
      <c r="K24" s="39"/>
      <c r="L24" s="39"/>
      <c r="M24" s="39"/>
      <c r="N24" s="39"/>
      <c r="O24" s="39"/>
    </row>
    <row r="25" spans="1:15">
      <c r="A25" s="41"/>
      <c r="B25" s="39"/>
      <c r="C25" s="39"/>
      <c r="D25" s="41"/>
      <c r="E25" s="41"/>
      <c r="F25" s="42">
        <v>29</v>
      </c>
      <c r="G25" s="42">
        <v>9396</v>
      </c>
      <c r="H25" s="41"/>
      <c r="I25" s="41"/>
      <c r="J25" s="39"/>
      <c r="K25" s="39"/>
      <c r="L25" s="39"/>
      <c r="M25" s="39"/>
      <c r="N25" s="39"/>
      <c r="O25" s="39"/>
    </row>
    <row r="26" spans="1:15">
      <c r="A26" s="41"/>
      <c r="B26" s="41"/>
      <c r="C26" s="41"/>
      <c r="D26" s="41"/>
      <c r="E26" s="41"/>
      <c r="F26" s="43">
        <f>SUM(F24:F25)</f>
        <v>52</v>
      </c>
      <c r="G26" s="43">
        <f>SUM(G24:G25)</f>
        <v>16848</v>
      </c>
      <c r="H26" s="41"/>
      <c r="I26" s="41"/>
      <c r="J26" s="39"/>
      <c r="K26" s="39"/>
      <c r="L26" s="39"/>
      <c r="M26" s="39"/>
      <c r="N26" s="39"/>
      <c r="O26" s="39"/>
    </row>
    <row r="27" spans="1:15">
      <c r="A27" s="41">
        <v>6</v>
      </c>
      <c r="B27" s="44">
        <v>56</v>
      </c>
      <c r="C27" s="44">
        <v>20839.28</v>
      </c>
      <c r="D27" s="41"/>
      <c r="E27" s="41"/>
      <c r="F27" s="41"/>
      <c r="G27" s="41"/>
      <c r="H27" s="41"/>
      <c r="I27" s="41"/>
      <c r="J27" s="39"/>
      <c r="K27" s="39"/>
      <c r="L27" s="39"/>
      <c r="M27" s="39"/>
      <c r="N27" s="39"/>
      <c r="O27" s="39"/>
    </row>
    <row r="28" spans="1:15">
      <c r="A28" s="41"/>
      <c r="B28" s="39"/>
      <c r="C28" s="39"/>
      <c r="D28" s="44">
        <v>71</v>
      </c>
      <c r="E28" s="44">
        <v>26341</v>
      </c>
      <c r="F28" s="42">
        <v>35</v>
      </c>
      <c r="G28" s="42">
        <v>11340</v>
      </c>
      <c r="H28" s="41"/>
      <c r="I28" s="41"/>
      <c r="J28" s="39"/>
      <c r="K28" s="39"/>
      <c r="L28" s="39"/>
      <c r="M28" s="39"/>
      <c r="N28" s="39"/>
      <c r="O28" s="39"/>
    </row>
    <row r="29" spans="1:15">
      <c r="A29" s="41"/>
      <c r="B29" s="39"/>
      <c r="C29" s="39"/>
      <c r="D29" s="41"/>
      <c r="E29" s="41"/>
      <c r="F29" s="42">
        <v>41</v>
      </c>
      <c r="G29" s="42">
        <v>13284</v>
      </c>
      <c r="H29" s="41"/>
      <c r="I29" s="41"/>
      <c r="J29" s="39"/>
      <c r="K29" s="39"/>
      <c r="L29" s="39"/>
      <c r="M29" s="39"/>
      <c r="N29" s="39"/>
      <c r="O29" s="39"/>
    </row>
    <row r="30" spans="1:15">
      <c r="A30" s="41"/>
      <c r="B30" s="39"/>
      <c r="C30" s="39"/>
      <c r="D30" s="41"/>
      <c r="E30" s="41"/>
      <c r="F30" s="44">
        <f>SUM(F28:F29)</f>
        <v>76</v>
      </c>
      <c r="G30" s="44">
        <f>SUM(G28:G29)</f>
        <v>24624</v>
      </c>
      <c r="H30" s="41"/>
      <c r="I30" s="41"/>
      <c r="J30" s="39"/>
      <c r="K30" s="39"/>
      <c r="L30" s="39"/>
      <c r="M30" s="39"/>
      <c r="N30" s="39"/>
      <c r="O30" s="39"/>
    </row>
    <row r="31" spans="1:15">
      <c r="A31" s="41">
        <v>7</v>
      </c>
      <c r="B31" s="44">
        <v>54</v>
      </c>
      <c r="C31" s="44">
        <v>20095.02</v>
      </c>
      <c r="D31" s="41"/>
      <c r="E31" s="41"/>
      <c r="F31" s="42">
        <v>37</v>
      </c>
      <c r="G31" s="42">
        <v>12358</v>
      </c>
      <c r="H31" s="41"/>
      <c r="I31" s="41"/>
      <c r="J31" s="39"/>
      <c r="K31" s="39"/>
      <c r="L31" s="39"/>
      <c r="M31" s="39"/>
      <c r="N31" s="39"/>
      <c r="O31" s="39"/>
    </row>
    <row r="32" spans="1:15">
      <c r="A32" s="41"/>
      <c r="B32" s="39"/>
      <c r="C32" s="39"/>
      <c r="D32" s="44">
        <v>69</v>
      </c>
      <c r="E32" s="44">
        <v>25599</v>
      </c>
      <c r="F32" s="42">
        <v>32</v>
      </c>
      <c r="G32" s="42">
        <v>10688</v>
      </c>
      <c r="H32" s="41"/>
      <c r="I32" s="41"/>
      <c r="J32" s="39"/>
      <c r="K32" s="39"/>
      <c r="L32" s="39"/>
      <c r="M32" s="39"/>
      <c r="N32" s="39"/>
      <c r="O32" s="39"/>
    </row>
    <row r="33" spans="1:15">
      <c r="A33" s="41"/>
      <c r="B33" s="41"/>
      <c r="C33" s="41"/>
      <c r="D33" s="41"/>
      <c r="E33" s="41"/>
      <c r="F33" s="43">
        <f>SUM(F31:F32)</f>
        <v>69</v>
      </c>
      <c r="G33" s="43">
        <f>SUM(G31:G32)</f>
        <v>23046</v>
      </c>
      <c r="H33" s="41"/>
      <c r="I33" s="41"/>
      <c r="J33" s="39"/>
      <c r="K33" s="39"/>
      <c r="L33" s="39"/>
      <c r="M33" s="39"/>
      <c r="N33" s="39"/>
      <c r="O33" s="39"/>
    </row>
    <row r="34" spans="1:15">
      <c r="A34" s="41"/>
      <c r="B34" s="41"/>
      <c r="C34" s="41"/>
      <c r="D34" s="41"/>
      <c r="E34" s="41"/>
      <c r="F34" s="41"/>
      <c r="G34" s="41"/>
      <c r="H34" s="41"/>
      <c r="I34" s="41"/>
      <c r="J34" s="39"/>
      <c r="K34" s="39"/>
      <c r="L34" s="39"/>
      <c r="M34" s="39"/>
      <c r="N34" s="39"/>
      <c r="O34" s="39"/>
    </row>
    <row r="35" spans="1:15">
      <c r="A35" s="41" t="s">
        <v>251</v>
      </c>
      <c r="B35" s="44">
        <v>128</v>
      </c>
      <c r="C35" s="44">
        <v>43859.199999999997</v>
      </c>
      <c r="D35" s="41"/>
      <c r="E35" s="41"/>
      <c r="F35" s="41"/>
      <c r="G35" s="41"/>
      <c r="H35" s="41"/>
      <c r="I35" s="41"/>
      <c r="J35" s="39"/>
      <c r="K35" s="39"/>
      <c r="L35" s="39"/>
      <c r="M35" s="39"/>
      <c r="N35" s="39"/>
      <c r="O35" s="39"/>
    </row>
    <row r="36" spans="1:15">
      <c r="A36" s="41" t="s">
        <v>252</v>
      </c>
      <c r="B36" s="39"/>
      <c r="C36" s="39"/>
      <c r="D36" s="44">
        <v>58</v>
      </c>
      <c r="E36" s="44">
        <v>22272</v>
      </c>
      <c r="F36" s="41"/>
      <c r="G36" s="41"/>
      <c r="H36" s="41"/>
      <c r="I36" s="41"/>
      <c r="J36" s="39"/>
      <c r="K36" s="39"/>
      <c r="L36" s="39"/>
      <c r="M36" s="39"/>
      <c r="N36" s="39"/>
      <c r="O36" s="39"/>
    </row>
    <row r="37" spans="1:15">
      <c r="A37" s="41">
        <v>8</v>
      </c>
      <c r="B37" s="44">
        <v>57</v>
      </c>
      <c r="C37" s="44">
        <v>21211.41</v>
      </c>
      <c r="D37" s="41"/>
      <c r="E37" s="41"/>
      <c r="F37" s="44">
        <v>57</v>
      </c>
      <c r="G37" s="44">
        <v>19038</v>
      </c>
      <c r="H37" s="41"/>
      <c r="I37" s="41"/>
      <c r="J37" s="39"/>
      <c r="K37" s="39"/>
      <c r="L37" s="39"/>
      <c r="M37" s="39"/>
      <c r="N37" s="39"/>
      <c r="O37" s="39"/>
    </row>
    <row r="38" spans="1:15">
      <c r="A38" s="41"/>
      <c r="B38" s="39"/>
      <c r="C38" s="39"/>
      <c r="D38" s="44">
        <v>84</v>
      </c>
      <c r="E38" s="44">
        <v>31164</v>
      </c>
      <c r="F38" s="41"/>
      <c r="G38" s="41"/>
      <c r="H38" s="41"/>
      <c r="I38" s="41"/>
      <c r="J38" s="39"/>
      <c r="K38" s="39"/>
      <c r="L38" s="39"/>
      <c r="M38" s="39"/>
      <c r="N38" s="39"/>
      <c r="O38" s="39"/>
    </row>
    <row r="39" spans="1:15">
      <c r="A39" s="41"/>
      <c r="B39" s="41"/>
      <c r="C39" s="41"/>
      <c r="D39" s="41"/>
      <c r="E39" s="41"/>
      <c r="F39" s="41"/>
      <c r="G39" s="41"/>
      <c r="H39" s="41"/>
      <c r="I39" s="41"/>
      <c r="J39" s="39"/>
      <c r="K39" s="39"/>
      <c r="L39" s="39"/>
      <c r="M39" s="39"/>
      <c r="N39" s="39"/>
      <c r="O39" s="39"/>
    </row>
    <row r="40" spans="1:15">
      <c r="A40" s="41">
        <v>9</v>
      </c>
      <c r="B40" s="41"/>
      <c r="C40" s="41"/>
      <c r="D40" s="41"/>
      <c r="E40" s="41"/>
      <c r="F40" s="44">
        <v>29</v>
      </c>
      <c r="G40" s="44">
        <v>9686</v>
      </c>
      <c r="H40" s="41"/>
      <c r="I40" s="41"/>
      <c r="J40" s="39"/>
      <c r="K40" s="39"/>
      <c r="L40" s="39"/>
      <c r="M40" s="39"/>
      <c r="N40" s="39"/>
      <c r="O40" s="39"/>
    </row>
    <row r="41" spans="1:15">
      <c r="A41" s="41" t="s">
        <v>253</v>
      </c>
      <c r="B41" s="44">
        <v>150</v>
      </c>
      <c r="C41" s="44">
        <v>51397.5</v>
      </c>
      <c r="D41" s="41"/>
      <c r="E41" s="41"/>
      <c r="F41" s="41"/>
      <c r="G41" s="41"/>
      <c r="H41" s="41"/>
      <c r="I41" s="41"/>
      <c r="J41" s="39"/>
      <c r="K41" s="39"/>
      <c r="L41" s="39"/>
      <c r="M41" s="39"/>
      <c r="N41" s="39"/>
      <c r="O41" s="39"/>
    </row>
    <row r="42" spans="1:15">
      <c r="A42" s="41">
        <v>10</v>
      </c>
      <c r="B42" s="44">
        <v>30</v>
      </c>
      <c r="C42" s="44">
        <v>10510.5</v>
      </c>
      <c r="D42" s="41"/>
      <c r="E42" s="41"/>
      <c r="F42" s="41"/>
      <c r="G42" s="41"/>
      <c r="H42" s="44">
        <v>50</v>
      </c>
      <c r="I42" s="44">
        <v>17250</v>
      </c>
      <c r="J42" s="39"/>
      <c r="K42" s="39"/>
      <c r="L42" s="39"/>
      <c r="M42" s="39"/>
      <c r="N42" s="39"/>
      <c r="O42" s="39"/>
    </row>
    <row r="43" spans="1:15">
      <c r="A43" s="41"/>
      <c r="B43" s="41"/>
      <c r="C43" s="41"/>
      <c r="D43" s="41"/>
      <c r="E43" s="41"/>
      <c r="F43" s="41"/>
      <c r="G43" s="41"/>
      <c r="H43" s="41"/>
      <c r="I43" s="41"/>
      <c r="J43" s="39"/>
      <c r="K43" s="39"/>
      <c r="L43" s="39"/>
      <c r="M43" s="39"/>
      <c r="N43" s="39"/>
      <c r="O43" s="39"/>
    </row>
    <row r="44" spans="1:15">
      <c r="A44" s="41"/>
      <c r="B44" s="41"/>
      <c r="C44" s="41"/>
      <c r="D44" s="41"/>
      <c r="E44" s="41"/>
      <c r="F44" s="41"/>
      <c r="G44" s="41"/>
      <c r="H44" s="41"/>
      <c r="I44" s="41"/>
      <c r="J44" s="39"/>
      <c r="K44" s="39"/>
      <c r="L44" s="39"/>
      <c r="M44" s="39"/>
      <c r="N44" s="39"/>
      <c r="O44" s="39"/>
    </row>
    <row r="45" spans="1:15">
      <c r="A45" s="41">
        <v>11</v>
      </c>
      <c r="B45" s="42">
        <v>1</v>
      </c>
      <c r="C45" s="42">
        <v>460</v>
      </c>
      <c r="D45" s="41"/>
      <c r="E45" s="41"/>
      <c r="F45" s="41"/>
      <c r="G45" s="41"/>
      <c r="H45" s="44">
        <v>50</v>
      </c>
      <c r="I45" s="44">
        <v>16400</v>
      </c>
      <c r="J45" s="39">
        <v>2</v>
      </c>
      <c r="K45" s="39">
        <v>980</v>
      </c>
      <c r="L45" s="39"/>
      <c r="M45" s="39"/>
      <c r="N45" s="39"/>
      <c r="O45" s="39"/>
    </row>
    <row r="46" spans="1:15">
      <c r="A46" s="41"/>
      <c r="B46" s="42">
        <v>34</v>
      </c>
      <c r="C46" s="42">
        <v>13101.22</v>
      </c>
      <c r="D46" s="41"/>
      <c r="E46" s="41"/>
      <c r="F46" s="41"/>
      <c r="G46" s="41"/>
      <c r="H46" s="41"/>
      <c r="I46" s="41"/>
      <c r="J46" s="39">
        <v>2</v>
      </c>
      <c r="K46" s="39">
        <v>980</v>
      </c>
      <c r="L46" s="39"/>
      <c r="M46" s="39"/>
      <c r="N46" s="39"/>
      <c r="O46" s="39"/>
    </row>
    <row r="47" spans="1:15">
      <c r="A47" s="41"/>
      <c r="B47" s="43">
        <f>SUM(B45:B46)</f>
        <v>35</v>
      </c>
      <c r="C47" s="43">
        <f>SUM(C45:C46)</f>
        <v>13561.22</v>
      </c>
      <c r="D47" s="41"/>
      <c r="E47" s="41"/>
      <c r="F47" s="41"/>
      <c r="G47" s="41"/>
      <c r="H47" s="41"/>
      <c r="I47" s="41"/>
      <c r="J47" s="45">
        <f>SUM(J45:J46)</f>
        <v>4</v>
      </c>
      <c r="K47" s="45">
        <f>SUM(K45:K46)</f>
        <v>1960</v>
      </c>
      <c r="L47" s="39"/>
      <c r="M47" s="39"/>
      <c r="N47" s="39"/>
      <c r="O47" s="39"/>
    </row>
    <row r="48" spans="1:15">
      <c r="A48" s="41" t="s">
        <v>204</v>
      </c>
      <c r="B48" s="42">
        <v>28</v>
      </c>
      <c r="C48" s="42">
        <v>12621.84</v>
      </c>
      <c r="D48" s="41"/>
      <c r="E48" s="41"/>
      <c r="F48" s="41"/>
      <c r="G48" s="41"/>
      <c r="H48" s="41"/>
      <c r="I48" s="41"/>
      <c r="J48" s="39"/>
      <c r="K48" s="39"/>
      <c r="L48" s="45">
        <v>3</v>
      </c>
      <c r="M48" s="45">
        <v>1380</v>
      </c>
      <c r="N48" s="45">
        <v>9</v>
      </c>
      <c r="O48" s="45">
        <v>7920</v>
      </c>
    </row>
    <row r="49" spans="1:15">
      <c r="A49" s="41"/>
      <c r="B49" s="42">
        <v>10</v>
      </c>
      <c r="C49" s="42">
        <v>3928.1</v>
      </c>
      <c r="D49" s="41"/>
      <c r="E49" s="41"/>
      <c r="F49" s="41"/>
      <c r="G49" s="41"/>
      <c r="H49" s="41"/>
      <c r="I49" s="41"/>
      <c r="J49" s="39"/>
      <c r="K49" s="39"/>
      <c r="L49" s="39"/>
      <c r="M49" s="39"/>
      <c r="N49" s="39"/>
      <c r="O49" s="39"/>
    </row>
    <row r="50" spans="1:15">
      <c r="A50" s="41"/>
      <c r="B50" s="42">
        <v>87</v>
      </c>
      <c r="C50" s="42">
        <v>29867.97</v>
      </c>
      <c r="D50" s="41"/>
      <c r="E50" s="41"/>
      <c r="F50" s="41"/>
      <c r="G50" s="41"/>
      <c r="H50" s="41"/>
      <c r="I50" s="41"/>
      <c r="J50" s="39"/>
      <c r="K50" s="39"/>
      <c r="L50" s="39"/>
      <c r="M50" s="39"/>
      <c r="N50" s="39"/>
      <c r="O50" s="39"/>
    </row>
    <row r="51" spans="1:15">
      <c r="A51" s="41"/>
      <c r="B51" s="44">
        <f>SUM(B48:B50)</f>
        <v>125</v>
      </c>
      <c r="C51" s="44">
        <f>SUM(C48:C50)</f>
        <v>46417.91</v>
      </c>
      <c r="D51" s="41"/>
      <c r="E51" s="41"/>
      <c r="F51" s="41"/>
      <c r="G51" s="41"/>
      <c r="H51" s="41"/>
      <c r="I51" s="41"/>
      <c r="J51" s="39"/>
      <c r="K51" s="39"/>
      <c r="L51" s="39"/>
      <c r="M51" s="39"/>
      <c r="N51" s="39"/>
      <c r="O51" s="39"/>
    </row>
    <row r="52" spans="1:15">
      <c r="A52" s="41" t="s">
        <v>254</v>
      </c>
      <c r="B52" s="41"/>
      <c r="C52" s="41"/>
      <c r="D52" s="41"/>
      <c r="E52" s="41"/>
      <c r="F52" s="41"/>
      <c r="G52" s="41"/>
      <c r="H52" s="41"/>
      <c r="I52" s="41"/>
      <c r="J52" s="39"/>
      <c r="K52" s="39"/>
      <c r="L52" s="39"/>
      <c r="M52" s="39"/>
      <c r="N52" s="39"/>
      <c r="O52" s="39"/>
    </row>
  </sheetData>
  <mergeCells count="11">
    <mergeCell ref="N5:O5"/>
    <mergeCell ref="I3:K3"/>
    <mergeCell ref="B1:L2"/>
    <mergeCell ref="A4:A6"/>
    <mergeCell ref="B4:K4"/>
    <mergeCell ref="B5:C5"/>
    <mergeCell ref="D5:E5"/>
    <mergeCell ref="F5:G5"/>
    <mergeCell ref="H5:I5"/>
    <mergeCell ref="J5:K5"/>
    <mergeCell ref="L5:M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workbookViewId="0">
      <selection activeCell="G51" sqref="G51:J51"/>
    </sheetView>
  </sheetViews>
  <sheetFormatPr defaultRowHeight="15"/>
  <cols>
    <col min="3" max="3" width="10.7109375" customWidth="1"/>
    <col min="5" max="5" width="10.28515625" customWidth="1"/>
    <col min="7" max="7" width="11" customWidth="1"/>
    <col min="9" max="9" width="9.85546875" customWidth="1"/>
    <col min="16" max="16" width="9.140625" customWidth="1"/>
  </cols>
  <sheetData>
    <row r="1" spans="1:15">
      <c r="A1" s="158" t="s">
        <v>244</v>
      </c>
      <c r="B1" s="158" t="s">
        <v>245</v>
      </c>
      <c r="C1" s="158"/>
      <c r="D1" s="158"/>
      <c r="E1" s="158"/>
      <c r="F1" s="158"/>
      <c r="G1" s="158"/>
      <c r="H1" s="158"/>
      <c r="I1" s="158"/>
      <c r="J1" s="158"/>
      <c r="K1" s="158"/>
      <c r="L1" s="39"/>
      <c r="M1" s="39"/>
      <c r="N1" s="39"/>
      <c r="O1" s="39"/>
    </row>
    <row r="2" spans="1:15">
      <c r="A2" s="158"/>
      <c r="B2" s="158" t="s">
        <v>2</v>
      </c>
      <c r="C2" s="158"/>
      <c r="D2" s="158" t="s">
        <v>224</v>
      </c>
      <c r="E2" s="158"/>
      <c r="F2" s="158" t="s">
        <v>246</v>
      </c>
      <c r="G2" s="158"/>
      <c r="H2" s="159" t="s">
        <v>203</v>
      </c>
      <c r="I2" s="159"/>
      <c r="J2" s="155" t="s">
        <v>1</v>
      </c>
      <c r="K2" s="155"/>
      <c r="L2" s="159" t="s">
        <v>58</v>
      </c>
      <c r="M2" s="159"/>
      <c r="N2" s="155" t="s">
        <v>247</v>
      </c>
      <c r="O2" s="155"/>
    </row>
    <row r="3" spans="1:15" ht="30">
      <c r="A3" s="158"/>
      <c r="B3" s="40" t="s">
        <v>248</v>
      </c>
      <c r="C3" s="40" t="s">
        <v>249</v>
      </c>
      <c r="D3" s="40" t="s">
        <v>248</v>
      </c>
      <c r="E3" s="40" t="s">
        <v>249</v>
      </c>
      <c r="F3" s="40" t="s">
        <v>248</v>
      </c>
      <c r="G3" s="40" t="s">
        <v>249</v>
      </c>
      <c r="H3" s="40" t="s">
        <v>248</v>
      </c>
      <c r="I3" s="40" t="s">
        <v>249</v>
      </c>
      <c r="J3" s="40" t="s">
        <v>248</v>
      </c>
      <c r="K3" s="40" t="s">
        <v>249</v>
      </c>
      <c r="L3" s="40" t="s">
        <v>248</v>
      </c>
      <c r="M3" s="40" t="s">
        <v>249</v>
      </c>
      <c r="N3" s="40" t="s">
        <v>248</v>
      </c>
      <c r="O3" s="40" t="s">
        <v>249</v>
      </c>
    </row>
    <row r="4" spans="1:15">
      <c r="A4" s="41">
        <v>1</v>
      </c>
      <c r="B4" s="47">
        <v>15</v>
      </c>
      <c r="C4" s="47">
        <v>7197.3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>
      <c r="A5" s="41"/>
      <c r="B5" s="47">
        <v>57</v>
      </c>
      <c r="C5" s="47">
        <v>16552.8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>
      <c r="A6" s="41"/>
      <c r="B6" s="47">
        <v>59</v>
      </c>
      <c r="C6" s="47">
        <v>18373.189999999999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>
      <c r="A7" s="41"/>
      <c r="B7" s="47">
        <v>59</v>
      </c>
      <c r="C7" s="47">
        <v>18327.759999999998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>
      <c r="A8" s="41"/>
      <c r="B8" s="48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>
      <c r="A9" s="41">
        <v>2</v>
      </c>
      <c r="B9" s="47">
        <v>36</v>
      </c>
      <c r="C9" s="47">
        <v>11709.72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>
      <c r="A10" s="41"/>
      <c r="B10" s="47">
        <v>36</v>
      </c>
      <c r="C10" s="47">
        <v>11741.4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>
      <c r="A11" s="41"/>
      <c r="B11" s="47">
        <v>36</v>
      </c>
      <c r="C11" s="47">
        <v>11685.96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>
      <c r="A12" s="41"/>
      <c r="B12" s="48"/>
      <c r="C12" s="48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>
      <c r="A13" s="41">
        <v>3</v>
      </c>
      <c r="B13" s="47">
        <v>30</v>
      </c>
      <c r="C13" s="47">
        <v>9758.1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>
      <c r="A14" s="41"/>
      <c r="B14" s="47">
        <v>30</v>
      </c>
      <c r="C14" s="47">
        <v>9784.5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>
      <c r="A15" s="41"/>
      <c r="B15" s="47">
        <v>30</v>
      </c>
      <c r="C15" s="47">
        <v>9738.2999999999993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>
      <c r="A16" s="41"/>
      <c r="B16" s="48"/>
      <c r="C16" s="48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>
      <c r="A17" s="41">
        <v>4</v>
      </c>
      <c r="B17" s="48">
        <v>4</v>
      </c>
      <c r="C17" s="48">
        <v>1595.44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>
      <c r="A18" s="41" t="s">
        <v>250</v>
      </c>
      <c r="B18" s="48">
        <v>261</v>
      </c>
      <c r="C18" s="48">
        <v>83574.81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>
      <c r="A19" s="41">
        <v>5</v>
      </c>
      <c r="B19" s="48">
        <v>60</v>
      </c>
      <c r="C19" s="48">
        <v>21509.4</v>
      </c>
      <c r="D19" s="48">
        <v>63</v>
      </c>
      <c r="E19" s="48">
        <v>23373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>
      <c r="A20" s="41"/>
      <c r="B20" s="47"/>
      <c r="C20" s="47"/>
      <c r="D20" s="49"/>
      <c r="E20" s="49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>
      <c r="A21" s="41"/>
      <c r="B21" s="47"/>
      <c r="C21" s="47"/>
      <c r="D21" s="47"/>
      <c r="E21" s="47"/>
      <c r="F21" s="47">
        <v>23</v>
      </c>
      <c r="G21" s="47">
        <v>7452</v>
      </c>
      <c r="H21" s="47"/>
      <c r="I21" s="47"/>
      <c r="J21" s="47"/>
      <c r="K21" s="47"/>
      <c r="L21" s="47"/>
      <c r="M21" s="47"/>
      <c r="N21" s="47"/>
      <c r="O21" s="47"/>
    </row>
    <row r="22" spans="1:15">
      <c r="A22" s="41"/>
      <c r="B22" s="47"/>
      <c r="C22" s="47"/>
      <c r="D22" s="47"/>
      <c r="E22" s="47"/>
      <c r="F22" s="47">
        <v>29</v>
      </c>
      <c r="G22" s="47">
        <v>9396</v>
      </c>
      <c r="H22" s="47"/>
      <c r="I22" s="47"/>
      <c r="J22" s="47"/>
      <c r="K22" s="47"/>
      <c r="L22" s="47"/>
      <c r="M22" s="47"/>
      <c r="N22" s="47"/>
      <c r="O22" s="47"/>
    </row>
    <row r="23" spans="1:15">
      <c r="A23" s="41"/>
      <c r="B23" s="47"/>
      <c r="C23" s="47"/>
      <c r="D23" s="47"/>
      <c r="E23" s="47"/>
      <c r="F23" s="48"/>
      <c r="G23" s="48"/>
      <c r="H23" s="47"/>
      <c r="I23" s="47"/>
      <c r="J23" s="47"/>
      <c r="K23" s="47"/>
      <c r="L23" s="47"/>
      <c r="M23" s="47"/>
      <c r="N23" s="47"/>
      <c r="O23" s="47"/>
    </row>
    <row r="24" spans="1:15">
      <c r="A24" s="41">
        <v>6</v>
      </c>
      <c r="B24" s="48">
        <v>56</v>
      </c>
      <c r="C24" s="48">
        <v>20839.28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>
      <c r="A25" s="41"/>
      <c r="B25" s="47"/>
      <c r="C25" s="47"/>
      <c r="D25" s="48">
        <v>71</v>
      </c>
      <c r="E25" s="48">
        <v>26341</v>
      </c>
      <c r="F25" s="47">
        <v>35</v>
      </c>
      <c r="G25" s="47">
        <v>11340</v>
      </c>
      <c r="H25" s="47"/>
      <c r="I25" s="47"/>
      <c r="J25" s="47"/>
      <c r="K25" s="47"/>
      <c r="L25" s="47"/>
      <c r="M25" s="47"/>
      <c r="N25" s="47"/>
      <c r="O25" s="47"/>
    </row>
    <row r="26" spans="1:15">
      <c r="A26" s="41"/>
      <c r="B26" s="47"/>
      <c r="C26" s="47"/>
      <c r="D26" s="47"/>
      <c r="E26" s="47"/>
      <c r="F26" s="47">
        <v>41</v>
      </c>
      <c r="G26" s="47">
        <v>13284</v>
      </c>
      <c r="H26" s="47"/>
      <c r="I26" s="47"/>
      <c r="J26" s="47"/>
      <c r="K26" s="47"/>
      <c r="L26" s="47"/>
      <c r="M26" s="47"/>
      <c r="N26" s="47"/>
      <c r="O26" s="47"/>
    </row>
    <row r="27" spans="1:15">
      <c r="A27" s="41"/>
      <c r="B27" s="47"/>
      <c r="C27" s="47"/>
      <c r="D27" s="47"/>
      <c r="E27" s="47"/>
      <c r="F27" s="48"/>
      <c r="G27" s="48"/>
      <c r="H27" s="47"/>
      <c r="I27" s="47"/>
      <c r="J27" s="47"/>
      <c r="K27" s="47"/>
      <c r="L27" s="47"/>
      <c r="M27" s="47"/>
      <c r="N27" s="47"/>
      <c r="O27" s="47"/>
    </row>
    <row r="28" spans="1:15">
      <c r="A28" s="41">
        <v>7</v>
      </c>
      <c r="B28" s="48">
        <v>54</v>
      </c>
      <c r="C28" s="48">
        <v>20095.02</v>
      </c>
      <c r="D28" s="47"/>
      <c r="E28" s="47"/>
      <c r="F28" s="47">
        <v>37</v>
      </c>
      <c r="G28" s="47">
        <v>12358</v>
      </c>
      <c r="H28" s="47"/>
      <c r="I28" s="47"/>
      <c r="J28" s="47"/>
      <c r="K28" s="47"/>
      <c r="L28" s="47"/>
      <c r="M28" s="47"/>
      <c r="N28" s="47"/>
      <c r="O28" s="47"/>
    </row>
    <row r="29" spans="1:15">
      <c r="A29" s="41"/>
      <c r="B29" s="47"/>
      <c r="C29" s="47"/>
      <c r="D29" s="48">
        <v>69</v>
      </c>
      <c r="E29" s="48">
        <v>25599</v>
      </c>
      <c r="F29" s="47">
        <v>32</v>
      </c>
      <c r="G29" s="47">
        <v>10688</v>
      </c>
      <c r="H29" s="47"/>
      <c r="I29" s="47"/>
      <c r="J29" s="47"/>
      <c r="K29" s="47"/>
      <c r="L29" s="47"/>
      <c r="M29" s="47"/>
      <c r="N29" s="47"/>
      <c r="O29" s="47"/>
    </row>
    <row r="30" spans="1:15">
      <c r="A30" s="41"/>
      <c r="B30" s="47"/>
      <c r="C30" s="47"/>
      <c r="D30" s="47"/>
      <c r="E30" s="47"/>
      <c r="F30" s="48"/>
      <c r="G30" s="48"/>
      <c r="H30" s="47"/>
      <c r="I30" s="47"/>
      <c r="J30" s="47"/>
      <c r="K30" s="47"/>
      <c r="L30" s="47"/>
      <c r="M30" s="47"/>
      <c r="N30" s="47"/>
      <c r="O30" s="47"/>
    </row>
    <row r="31" spans="1:15">
      <c r="A31" s="41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>
      <c r="A32" s="41" t="s">
        <v>251</v>
      </c>
      <c r="B32" s="48">
        <v>128</v>
      </c>
      <c r="C32" s="48">
        <v>43859.199999999997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>
      <c r="A33" s="41" t="s">
        <v>252</v>
      </c>
      <c r="B33" s="47"/>
      <c r="C33" s="47"/>
      <c r="D33" s="48">
        <v>58</v>
      </c>
      <c r="E33" s="48">
        <v>22272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>
      <c r="A34" s="41">
        <v>8</v>
      </c>
      <c r="B34" s="48">
        <v>57</v>
      </c>
      <c r="C34" s="48">
        <v>21211.41</v>
      </c>
      <c r="D34" s="47"/>
      <c r="E34" s="47"/>
      <c r="F34" s="48">
        <v>57</v>
      </c>
      <c r="G34" s="48">
        <v>19038</v>
      </c>
      <c r="H34" s="47"/>
      <c r="I34" s="47"/>
      <c r="J34" s="47"/>
      <c r="K34" s="47"/>
      <c r="L34" s="47"/>
      <c r="M34" s="47"/>
      <c r="N34" s="47"/>
      <c r="O34" s="47"/>
    </row>
    <row r="35" spans="1:15">
      <c r="A35" s="41"/>
      <c r="B35" s="47"/>
      <c r="C35" s="47"/>
      <c r="D35" s="48">
        <v>84</v>
      </c>
      <c r="E35" s="48">
        <v>31164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>
      <c r="A36" s="41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5">
      <c r="A37" s="41">
        <v>9</v>
      </c>
      <c r="B37" s="47"/>
      <c r="C37" s="47"/>
      <c r="D37" s="47"/>
      <c r="E37" s="47"/>
      <c r="F37" s="48">
        <v>29</v>
      </c>
      <c r="G37" s="48">
        <v>9686</v>
      </c>
      <c r="H37" s="47"/>
      <c r="I37" s="47"/>
      <c r="J37" s="47"/>
      <c r="K37" s="47"/>
      <c r="L37" s="47"/>
      <c r="M37" s="47"/>
      <c r="N37" s="47"/>
      <c r="O37" s="47"/>
    </row>
    <row r="38" spans="1:15">
      <c r="A38" s="41" t="s">
        <v>253</v>
      </c>
      <c r="B38" s="48">
        <v>150</v>
      </c>
      <c r="C38" s="48">
        <v>51397.5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>
      <c r="A39" s="41">
        <v>10</v>
      </c>
      <c r="B39" s="48">
        <v>30</v>
      </c>
      <c r="C39" s="48">
        <v>10510.5</v>
      </c>
      <c r="D39" s="47"/>
      <c r="E39" s="47"/>
      <c r="F39" s="47"/>
      <c r="G39" s="47"/>
      <c r="H39" s="48">
        <v>50</v>
      </c>
      <c r="I39" s="48">
        <v>17250</v>
      </c>
      <c r="J39" s="47"/>
      <c r="K39" s="47"/>
      <c r="L39" s="47"/>
      <c r="M39" s="47"/>
      <c r="N39" s="47"/>
      <c r="O39" s="47"/>
    </row>
    <row r="40" spans="1:15">
      <c r="A40" s="41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>
      <c r="A41" s="41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>
      <c r="A42" s="41">
        <v>11</v>
      </c>
      <c r="B42" s="47">
        <v>1</v>
      </c>
      <c r="C42" s="47">
        <v>460</v>
      </c>
      <c r="D42" s="47"/>
      <c r="E42" s="47"/>
      <c r="F42" s="47"/>
      <c r="G42" s="47"/>
      <c r="H42" s="48">
        <v>50</v>
      </c>
      <c r="I42" s="48">
        <v>16400</v>
      </c>
      <c r="J42" s="47">
        <v>2</v>
      </c>
      <c r="K42" s="47">
        <v>980</v>
      </c>
      <c r="L42" s="47"/>
      <c r="M42" s="47"/>
      <c r="N42" s="47"/>
      <c r="O42" s="47"/>
    </row>
    <row r="43" spans="1:15">
      <c r="A43" s="41"/>
      <c r="B43" s="47">
        <v>34</v>
      </c>
      <c r="C43" s="47">
        <v>13101.22</v>
      </c>
      <c r="D43" s="47"/>
      <c r="E43" s="47"/>
      <c r="F43" s="47"/>
      <c r="G43" s="47"/>
      <c r="H43" s="47"/>
      <c r="I43" s="47"/>
      <c r="J43" s="47">
        <v>2</v>
      </c>
      <c r="K43" s="47">
        <v>980</v>
      </c>
      <c r="L43" s="47"/>
      <c r="M43" s="47"/>
      <c r="N43" s="47"/>
      <c r="O43" s="47"/>
    </row>
    <row r="44" spans="1:15">
      <c r="A44" s="41"/>
      <c r="B44" s="48"/>
      <c r="C44" s="48"/>
      <c r="D44" s="47"/>
      <c r="E44" s="47"/>
      <c r="F44" s="47"/>
      <c r="G44" s="47"/>
      <c r="H44" s="47"/>
      <c r="I44" s="47"/>
      <c r="J44" s="48"/>
      <c r="K44" s="48"/>
      <c r="L44" s="47"/>
      <c r="M44" s="47"/>
      <c r="N44" s="47"/>
      <c r="O44" s="47"/>
    </row>
    <row r="45" spans="1:15">
      <c r="A45" s="41" t="s">
        <v>204</v>
      </c>
      <c r="B45" s="47">
        <v>28</v>
      </c>
      <c r="C45" s="47">
        <v>12621.84</v>
      </c>
      <c r="D45" s="47"/>
      <c r="E45" s="47"/>
      <c r="F45" s="47"/>
      <c r="G45" s="47"/>
      <c r="H45" s="47"/>
      <c r="I45" s="47"/>
      <c r="J45" s="47"/>
      <c r="K45" s="47"/>
      <c r="L45" s="48">
        <v>3</v>
      </c>
      <c r="M45" s="48">
        <v>1380</v>
      </c>
      <c r="N45" s="48">
        <v>9</v>
      </c>
      <c r="O45" s="48">
        <v>7920</v>
      </c>
    </row>
    <row r="46" spans="1:15">
      <c r="A46" s="41"/>
      <c r="B46" s="47">
        <v>10</v>
      </c>
      <c r="C46" s="47">
        <v>3928.1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>
      <c r="A47" s="41"/>
      <c r="B47" s="47">
        <v>87</v>
      </c>
      <c r="C47" s="47">
        <v>29867.97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>
      <c r="A48" s="41"/>
      <c r="B48" s="48"/>
      <c r="C48" s="48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>
      <c r="A49" s="41" t="s">
        <v>254</v>
      </c>
      <c r="B49" s="47">
        <f t="shared" ref="B49:O49" si="0">SUM(B4:B48)</f>
        <v>1348</v>
      </c>
      <c r="C49" s="47">
        <f t="shared" si="0"/>
        <v>459440.72</v>
      </c>
      <c r="D49" s="47">
        <f t="shared" si="0"/>
        <v>345</v>
      </c>
      <c r="E49" s="47">
        <f t="shared" si="0"/>
        <v>128749</v>
      </c>
      <c r="F49" s="47">
        <f t="shared" si="0"/>
        <v>283</v>
      </c>
      <c r="G49" s="47">
        <f t="shared" si="0"/>
        <v>93242</v>
      </c>
      <c r="H49" s="47">
        <f t="shared" si="0"/>
        <v>100</v>
      </c>
      <c r="I49" s="47">
        <f t="shared" si="0"/>
        <v>33650</v>
      </c>
      <c r="J49" s="47">
        <f t="shared" si="0"/>
        <v>4</v>
      </c>
      <c r="K49" s="47">
        <f t="shared" si="0"/>
        <v>1960</v>
      </c>
      <c r="L49" s="47">
        <f t="shared" si="0"/>
        <v>3</v>
      </c>
      <c r="M49" s="47">
        <f t="shared" si="0"/>
        <v>1380</v>
      </c>
      <c r="N49" s="47">
        <f t="shared" si="0"/>
        <v>9</v>
      </c>
      <c r="O49" s="47">
        <f t="shared" si="0"/>
        <v>7920</v>
      </c>
    </row>
    <row r="50" spans="1:1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1:15">
      <c r="G51" s="50" t="s">
        <v>256</v>
      </c>
      <c r="H51" s="50" t="s">
        <v>257</v>
      </c>
      <c r="I51" s="50"/>
      <c r="J51" s="50"/>
    </row>
  </sheetData>
  <mergeCells count="9">
    <mergeCell ref="L2:M2"/>
    <mergeCell ref="N2:O2"/>
    <mergeCell ref="A1:A3"/>
    <mergeCell ref="B1:K1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свод </vt:lpstr>
      <vt:lpstr>итого</vt:lpstr>
      <vt:lpstr>Сводная по классам</vt:lpstr>
      <vt:lpstr>Лист1</vt:lpstr>
      <vt:lpstr>'свод 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Ивановна Фитисова</dc:creator>
  <cp:lastModifiedBy>школа №9</cp:lastModifiedBy>
  <cp:lastPrinted>2017-04-19T05:05:17Z</cp:lastPrinted>
  <dcterms:created xsi:type="dcterms:W3CDTF">2014-07-02T08:28:01Z</dcterms:created>
  <dcterms:modified xsi:type="dcterms:W3CDTF">2017-11-01T08:38:49Z</dcterms:modified>
</cp:coreProperties>
</file>